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ing report" sheetId="1" state="visible" r:id="rId1"/>
  </sheets>
  <definedNames>
    <definedName name="_xlnm._FilterDatabase" localSheetId="0" hidden="1">'Aging report'!$A$5:$L$105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F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64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7"/>
  <sheetViews>
    <sheetView showGridLines="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16" customWidth="1" min="4" max="4"/>
    <col width="18" customWidth="1" min="5" max="5"/>
    <col width="16" customWidth="1" min="6" max="6"/>
    <col width="16" customWidth="1" min="7" max="7"/>
    <col width="18" customWidth="1" min="8" max="8"/>
    <col width="17" customWidth="1" min="9" max="9"/>
    <col width="18" customWidth="1" min="10" max="10"/>
    <col width="22" customWidth="1" min="11" max="11"/>
    <col width="30" customWidth="1" min="12" max="12"/>
  </cols>
  <sheetData>
    <row r="1">
      <c r="A1" t="inlineStr">
        <is>
          <t>Home-service invoice aging report</t>
        </is>
      </c>
    </row>
    <row r="2">
      <c r="A2" t="inlineStr">
        <is>
          <t>Report date</t>
        </is>
      </c>
      <c r="B2" s="1" t="n"/>
    </row>
    <row r="3">
      <c r="A3" t="inlineStr">
        <is>
          <t>Enter issued invoices and payments/credits through the report date. Missing due dates stay unbucketed.</t>
        </is>
      </c>
    </row>
    <row r="5">
      <c r="A5" s="2" t="inlineStr">
        <is>
          <t>Invoice #</t>
        </is>
      </c>
      <c r="B5" s="2" t="inlineStr">
        <is>
          <t>Customer reference</t>
        </is>
      </c>
      <c r="C5" s="2" t="inlineStr">
        <is>
          <t>Invoice date</t>
        </is>
      </c>
      <c r="D5" s="2" t="inlineStr">
        <is>
          <t>Due date</t>
        </is>
      </c>
      <c r="E5" s="2" t="inlineStr">
        <is>
          <t>Invoice amount</t>
        </is>
      </c>
      <c r="F5" s="2" t="inlineStr">
        <is>
          <t>Payments</t>
        </is>
      </c>
      <c r="G5" s="2" t="inlineStr">
        <is>
          <t>Credits</t>
        </is>
      </c>
      <c r="H5" s="2" t="inlineStr">
        <is>
          <t>Open balance</t>
        </is>
      </c>
      <c r="I5" s="2" t="inlineStr">
        <is>
          <t>Days overdue</t>
        </is>
      </c>
      <c r="J5" s="2" t="inlineStr">
        <is>
          <t>Bucket</t>
        </is>
      </c>
      <c r="K5" s="2" t="inlineStr">
        <is>
          <t>Office owner</t>
        </is>
      </c>
      <c r="L5" s="2" t="inlineStr">
        <is>
          <t>Check</t>
        </is>
      </c>
    </row>
    <row r="6">
      <c r="C6" s="1" t="n"/>
      <c r="D6" s="1" t="n"/>
      <c r="E6" s="3" t="n"/>
      <c r="F6" s="3" t="n"/>
      <c r="G6" s="3" t="n"/>
      <c r="H6" s="3">
        <f>IF(OR(A6="",E6=""),"",MAX(0,E6-N(F6)-N(G6)))</f>
        <v/>
      </c>
      <c r="I6">
        <f>IF(OR(H6="",D6="",$B$2=""),"",MAX(0,$B$2-D6))</f>
        <v/>
      </c>
      <c r="J6">
        <f>IF(H6="","",IF(AND(C6&lt;&gt;"",$B$2&lt;&gt;"",C6&gt;$B$2),"Review future invoice",IF(N(F6)+N(G6)&gt;E6,"Review excess payment/credit",IF(H6=0,"Closed",IF(OR(D6="",$B$2=""),"Needs due date",IF(D6&gt;=$B$2,"Current",IF(I6&lt;=30,"1-30",IF(I6&lt;=60,"31-60",IF(I6&lt;=90,"61-90","91+")))))))))</f>
        <v/>
      </c>
      <c r="L6">
        <f>IF(A6="","",IF(OR(E6="",D6="",$B$2=""),"Review",IF(N(F6)+N(G6)&gt;E6,"Review excess payment/credit",IF(C6&gt;$B$2,"Review future invoice","OK"))))</f>
        <v/>
      </c>
    </row>
    <row r="7">
      <c r="C7" s="1" t="n"/>
      <c r="D7" s="1" t="n"/>
      <c r="E7" s="3" t="n"/>
      <c r="F7" s="3" t="n"/>
      <c r="G7" s="3" t="n"/>
      <c r="H7" s="3">
        <f>IF(OR(A7="",E7=""),"",MAX(0,E7-N(F7)-N(G7)))</f>
        <v/>
      </c>
      <c r="I7">
        <f>IF(OR(H7="",D7="",$B$2=""),"",MAX(0,$B$2-D7))</f>
        <v/>
      </c>
      <c r="J7">
        <f>IF(H7="","",IF(AND(C7&lt;&gt;"",$B$2&lt;&gt;"",C7&gt;$B$2),"Review future invoice",IF(N(F7)+N(G7)&gt;E7,"Review excess payment/credit",IF(H7=0,"Closed",IF(OR(D7="",$B$2=""),"Needs due date",IF(D7&gt;=$B$2,"Current",IF(I7&lt;=30,"1-30",IF(I7&lt;=60,"31-60",IF(I7&lt;=90,"61-90","91+")))))))))</f>
        <v/>
      </c>
      <c r="L7">
        <f>IF(A7="","",IF(OR(E7="",D7="",$B$2=""),"Review",IF(N(F7)+N(G7)&gt;E7,"Review excess payment/credit",IF(C7&gt;$B$2,"Review future invoice","OK"))))</f>
        <v/>
      </c>
    </row>
    <row r="8">
      <c r="C8" s="1" t="n"/>
      <c r="D8" s="1" t="n"/>
      <c r="E8" s="3" t="n"/>
      <c r="F8" s="3" t="n"/>
      <c r="G8" s="3" t="n"/>
      <c r="H8" s="3">
        <f>IF(OR(A8="",E8=""),"",MAX(0,E8-N(F8)-N(G8)))</f>
        <v/>
      </c>
      <c r="I8">
        <f>IF(OR(H8="",D8="",$B$2=""),"",MAX(0,$B$2-D8))</f>
        <v/>
      </c>
      <c r="J8">
        <f>IF(H8="","",IF(AND(C8&lt;&gt;"",$B$2&lt;&gt;"",C8&gt;$B$2),"Review future invoice",IF(N(F8)+N(G8)&gt;E8,"Review excess payment/credit",IF(H8=0,"Closed",IF(OR(D8="",$B$2=""),"Needs due date",IF(D8&gt;=$B$2,"Current",IF(I8&lt;=30,"1-30",IF(I8&lt;=60,"31-60",IF(I8&lt;=90,"61-90","91+")))))))))</f>
        <v/>
      </c>
      <c r="L8">
        <f>IF(A8="","",IF(OR(E8="",D8="",$B$2=""),"Review",IF(N(F8)+N(G8)&gt;E8,"Review excess payment/credit",IF(C8&gt;$B$2,"Review future invoice","OK"))))</f>
        <v/>
      </c>
    </row>
    <row r="9">
      <c r="C9" s="1" t="n"/>
      <c r="D9" s="1" t="n"/>
      <c r="E9" s="3" t="n"/>
      <c r="F9" s="3" t="n"/>
      <c r="G9" s="3" t="n"/>
      <c r="H9" s="3">
        <f>IF(OR(A9="",E9=""),"",MAX(0,E9-N(F9)-N(G9)))</f>
        <v/>
      </c>
      <c r="I9">
        <f>IF(OR(H9="",D9="",$B$2=""),"",MAX(0,$B$2-D9))</f>
        <v/>
      </c>
      <c r="J9">
        <f>IF(H9="","",IF(AND(C9&lt;&gt;"",$B$2&lt;&gt;"",C9&gt;$B$2),"Review future invoice",IF(N(F9)+N(G9)&gt;E9,"Review excess payment/credit",IF(H9=0,"Closed",IF(OR(D9="",$B$2=""),"Needs due date",IF(D9&gt;=$B$2,"Current",IF(I9&lt;=30,"1-30",IF(I9&lt;=60,"31-60",IF(I9&lt;=90,"61-90","91+")))))))))</f>
        <v/>
      </c>
      <c r="L9">
        <f>IF(A9="","",IF(OR(E9="",D9="",$B$2=""),"Review",IF(N(F9)+N(G9)&gt;E9,"Review excess payment/credit",IF(C9&gt;$B$2,"Review future invoice","OK"))))</f>
        <v/>
      </c>
    </row>
    <row r="10">
      <c r="C10" s="1" t="n"/>
      <c r="D10" s="1" t="n"/>
      <c r="E10" s="3" t="n"/>
      <c r="F10" s="3" t="n"/>
      <c r="G10" s="3" t="n"/>
      <c r="H10" s="3">
        <f>IF(OR(A10="",E10=""),"",MAX(0,E10-N(F10)-N(G10)))</f>
        <v/>
      </c>
      <c r="I10">
        <f>IF(OR(H10="",D10="",$B$2=""),"",MAX(0,$B$2-D10))</f>
        <v/>
      </c>
      <c r="J10">
        <f>IF(H10="","",IF(AND(C10&lt;&gt;"",$B$2&lt;&gt;"",C10&gt;$B$2),"Review future invoice",IF(N(F10)+N(G10)&gt;E10,"Review excess payment/credit",IF(H10=0,"Closed",IF(OR(D10="",$B$2=""),"Needs due date",IF(D10&gt;=$B$2,"Current",IF(I10&lt;=30,"1-30",IF(I10&lt;=60,"31-60",IF(I10&lt;=90,"61-90","91+")))))))))</f>
        <v/>
      </c>
      <c r="L10">
        <f>IF(A10="","",IF(OR(E10="",D10="",$B$2=""),"Review",IF(N(F10)+N(G10)&gt;E10,"Review excess payment/credit",IF(C10&gt;$B$2,"Review future invoice","OK"))))</f>
        <v/>
      </c>
    </row>
    <row r="11">
      <c r="C11" s="1" t="n"/>
      <c r="D11" s="1" t="n"/>
      <c r="E11" s="3" t="n"/>
      <c r="F11" s="3" t="n"/>
      <c r="G11" s="3" t="n"/>
      <c r="H11" s="3">
        <f>IF(OR(A11="",E11=""),"",MAX(0,E11-N(F11)-N(G11)))</f>
        <v/>
      </c>
      <c r="I11">
        <f>IF(OR(H11="",D11="",$B$2=""),"",MAX(0,$B$2-D11))</f>
        <v/>
      </c>
      <c r="J11">
        <f>IF(H11="","",IF(AND(C11&lt;&gt;"",$B$2&lt;&gt;"",C11&gt;$B$2),"Review future invoice",IF(N(F11)+N(G11)&gt;E11,"Review excess payment/credit",IF(H11=0,"Closed",IF(OR(D11="",$B$2=""),"Needs due date",IF(D11&gt;=$B$2,"Current",IF(I11&lt;=30,"1-30",IF(I11&lt;=60,"31-60",IF(I11&lt;=90,"61-90","91+")))))))))</f>
        <v/>
      </c>
      <c r="L11">
        <f>IF(A11="","",IF(OR(E11="",D11="",$B$2=""),"Review",IF(N(F11)+N(G11)&gt;E11,"Review excess payment/credit",IF(C11&gt;$B$2,"Review future invoice","OK"))))</f>
        <v/>
      </c>
    </row>
    <row r="12">
      <c r="C12" s="1" t="n"/>
      <c r="D12" s="1" t="n"/>
      <c r="E12" s="3" t="n"/>
      <c r="F12" s="3" t="n"/>
      <c r="G12" s="3" t="n"/>
      <c r="H12" s="3">
        <f>IF(OR(A12="",E12=""),"",MAX(0,E12-N(F12)-N(G12)))</f>
        <v/>
      </c>
      <c r="I12">
        <f>IF(OR(H12="",D12="",$B$2=""),"",MAX(0,$B$2-D12))</f>
        <v/>
      </c>
      <c r="J12">
        <f>IF(H12="","",IF(AND(C12&lt;&gt;"",$B$2&lt;&gt;"",C12&gt;$B$2),"Review future invoice",IF(N(F12)+N(G12)&gt;E12,"Review excess payment/credit",IF(H12=0,"Closed",IF(OR(D12="",$B$2=""),"Needs due date",IF(D12&gt;=$B$2,"Current",IF(I12&lt;=30,"1-30",IF(I12&lt;=60,"31-60",IF(I12&lt;=90,"61-90","91+")))))))))</f>
        <v/>
      </c>
      <c r="L12">
        <f>IF(A12="","",IF(OR(E12="",D12="",$B$2=""),"Review",IF(N(F12)+N(G12)&gt;E12,"Review excess payment/credit",IF(C12&gt;$B$2,"Review future invoice","OK"))))</f>
        <v/>
      </c>
    </row>
    <row r="13">
      <c r="C13" s="1" t="n"/>
      <c r="D13" s="1" t="n"/>
      <c r="E13" s="3" t="n"/>
      <c r="F13" s="3" t="n"/>
      <c r="G13" s="3" t="n"/>
      <c r="H13" s="3">
        <f>IF(OR(A13="",E13=""),"",MAX(0,E13-N(F13)-N(G13)))</f>
        <v/>
      </c>
      <c r="I13">
        <f>IF(OR(H13="",D13="",$B$2=""),"",MAX(0,$B$2-D13))</f>
        <v/>
      </c>
      <c r="J13">
        <f>IF(H13="","",IF(AND(C13&lt;&gt;"",$B$2&lt;&gt;"",C13&gt;$B$2),"Review future invoice",IF(N(F13)+N(G13)&gt;E13,"Review excess payment/credit",IF(H13=0,"Closed",IF(OR(D13="",$B$2=""),"Needs due date",IF(D13&gt;=$B$2,"Current",IF(I13&lt;=30,"1-30",IF(I13&lt;=60,"31-60",IF(I13&lt;=90,"61-90","91+")))))))))</f>
        <v/>
      </c>
      <c r="L13">
        <f>IF(A13="","",IF(OR(E13="",D13="",$B$2=""),"Review",IF(N(F13)+N(G13)&gt;E13,"Review excess payment/credit",IF(C13&gt;$B$2,"Review future invoice","OK"))))</f>
        <v/>
      </c>
    </row>
    <row r="14">
      <c r="C14" s="1" t="n"/>
      <c r="D14" s="1" t="n"/>
      <c r="E14" s="3" t="n"/>
      <c r="F14" s="3" t="n"/>
      <c r="G14" s="3" t="n"/>
      <c r="H14" s="3">
        <f>IF(OR(A14="",E14=""),"",MAX(0,E14-N(F14)-N(G14)))</f>
        <v/>
      </c>
      <c r="I14">
        <f>IF(OR(H14="",D14="",$B$2=""),"",MAX(0,$B$2-D14))</f>
        <v/>
      </c>
      <c r="J14">
        <f>IF(H14="","",IF(AND(C14&lt;&gt;"",$B$2&lt;&gt;"",C14&gt;$B$2),"Review future invoice",IF(N(F14)+N(G14)&gt;E14,"Review excess payment/credit",IF(H14=0,"Closed",IF(OR(D14="",$B$2=""),"Needs due date",IF(D14&gt;=$B$2,"Current",IF(I14&lt;=30,"1-30",IF(I14&lt;=60,"31-60",IF(I14&lt;=90,"61-90","91+")))))))))</f>
        <v/>
      </c>
      <c r="L14">
        <f>IF(A14="","",IF(OR(E14="",D14="",$B$2=""),"Review",IF(N(F14)+N(G14)&gt;E14,"Review excess payment/credit",IF(C14&gt;$B$2,"Review future invoice","OK"))))</f>
        <v/>
      </c>
    </row>
    <row r="15">
      <c r="C15" s="1" t="n"/>
      <c r="D15" s="1" t="n"/>
      <c r="E15" s="3" t="n"/>
      <c r="F15" s="3" t="n"/>
      <c r="G15" s="3" t="n"/>
      <c r="H15" s="3">
        <f>IF(OR(A15="",E15=""),"",MAX(0,E15-N(F15)-N(G15)))</f>
        <v/>
      </c>
      <c r="I15">
        <f>IF(OR(H15="",D15="",$B$2=""),"",MAX(0,$B$2-D15))</f>
        <v/>
      </c>
      <c r="J15">
        <f>IF(H15="","",IF(AND(C15&lt;&gt;"",$B$2&lt;&gt;"",C15&gt;$B$2),"Review future invoice",IF(N(F15)+N(G15)&gt;E15,"Review excess payment/credit",IF(H15=0,"Closed",IF(OR(D15="",$B$2=""),"Needs due date",IF(D15&gt;=$B$2,"Current",IF(I15&lt;=30,"1-30",IF(I15&lt;=60,"31-60",IF(I15&lt;=90,"61-90","91+")))))))))</f>
        <v/>
      </c>
      <c r="L15">
        <f>IF(A15="","",IF(OR(E15="",D15="",$B$2=""),"Review",IF(N(F15)+N(G15)&gt;E15,"Review excess payment/credit",IF(C15&gt;$B$2,"Review future invoice","OK"))))</f>
        <v/>
      </c>
    </row>
    <row r="16">
      <c r="C16" s="1" t="n"/>
      <c r="D16" s="1" t="n"/>
      <c r="E16" s="3" t="n"/>
      <c r="F16" s="3" t="n"/>
      <c r="G16" s="3" t="n"/>
      <c r="H16" s="3">
        <f>IF(OR(A16="",E16=""),"",MAX(0,E16-N(F16)-N(G16)))</f>
        <v/>
      </c>
      <c r="I16">
        <f>IF(OR(H16="",D16="",$B$2=""),"",MAX(0,$B$2-D16))</f>
        <v/>
      </c>
      <c r="J16">
        <f>IF(H16="","",IF(AND(C16&lt;&gt;"",$B$2&lt;&gt;"",C16&gt;$B$2),"Review future invoice",IF(N(F16)+N(G16)&gt;E16,"Review excess payment/credit",IF(H16=0,"Closed",IF(OR(D16="",$B$2=""),"Needs due date",IF(D16&gt;=$B$2,"Current",IF(I16&lt;=30,"1-30",IF(I16&lt;=60,"31-60",IF(I16&lt;=90,"61-90","91+")))))))))</f>
        <v/>
      </c>
      <c r="L16">
        <f>IF(A16="","",IF(OR(E16="",D16="",$B$2=""),"Review",IF(N(F16)+N(G16)&gt;E16,"Review excess payment/credit",IF(C16&gt;$B$2,"Review future invoice","OK"))))</f>
        <v/>
      </c>
    </row>
    <row r="17">
      <c r="C17" s="1" t="n"/>
      <c r="D17" s="1" t="n"/>
      <c r="E17" s="3" t="n"/>
      <c r="F17" s="3" t="n"/>
      <c r="G17" s="3" t="n"/>
      <c r="H17" s="3">
        <f>IF(OR(A17="",E17=""),"",MAX(0,E17-N(F17)-N(G17)))</f>
        <v/>
      </c>
      <c r="I17">
        <f>IF(OR(H17="",D17="",$B$2=""),"",MAX(0,$B$2-D17))</f>
        <v/>
      </c>
      <c r="J17">
        <f>IF(H17="","",IF(AND(C17&lt;&gt;"",$B$2&lt;&gt;"",C17&gt;$B$2),"Review future invoice",IF(N(F17)+N(G17)&gt;E17,"Review excess payment/credit",IF(H17=0,"Closed",IF(OR(D17="",$B$2=""),"Needs due date",IF(D17&gt;=$B$2,"Current",IF(I17&lt;=30,"1-30",IF(I17&lt;=60,"31-60",IF(I17&lt;=90,"61-90","91+")))))))))</f>
        <v/>
      </c>
      <c r="L17">
        <f>IF(A17="","",IF(OR(E17="",D17="",$B$2=""),"Review",IF(N(F17)+N(G17)&gt;E17,"Review excess payment/credit",IF(C17&gt;$B$2,"Review future invoice","OK"))))</f>
        <v/>
      </c>
    </row>
    <row r="18">
      <c r="C18" s="1" t="n"/>
      <c r="D18" s="1" t="n"/>
      <c r="E18" s="3" t="n"/>
      <c r="F18" s="3" t="n"/>
      <c r="G18" s="3" t="n"/>
      <c r="H18" s="3">
        <f>IF(OR(A18="",E18=""),"",MAX(0,E18-N(F18)-N(G18)))</f>
        <v/>
      </c>
      <c r="I18">
        <f>IF(OR(H18="",D18="",$B$2=""),"",MAX(0,$B$2-D18))</f>
        <v/>
      </c>
      <c r="J18">
        <f>IF(H18="","",IF(AND(C18&lt;&gt;"",$B$2&lt;&gt;"",C18&gt;$B$2),"Review future invoice",IF(N(F18)+N(G18)&gt;E18,"Review excess payment/credit",IF(H18=0,"Closed",IF(OR(D18="",$B$2=""),"Needs due date",IF(D18&gt;=$B$2,"Current",IF(I18&lt;=30,"1-30",IF(I18&lt;=60,"31-60",IF(I18&lt;=90,"61-90","91+")))))))))</f>
        <v/>
      </c>
      <c r="L18">
        <f>IF(A18="","",IF(OR(E18="",D18="",$B$2=""),"Review",IF(N(F18)+N(G18)&gt;E18,"Review excess payment/credit",IF(C18&gt;$B$2,"Review future invoice","OK"))))</f>
        <v/>
      </c>
    </row>
    <row r="19">
      <c r="C19" s="1" t="n"/>
      <c r="D19" s="1" t="n"/>
      <c r="E19" s="3" t="n"/>
      <c r="F19" s="3" t="n"/>
      <c r="G19" s="3" t="n"/>
      <c r="H19" s="3">
        <f>IF(OR(A19="",E19=""),"",MAX(0,E19-N(F19)-N(G19)))</f>
        <v/>
      </c>
      <c r="I19">
        <f>IF(OR(H19="",D19="",$B$2=""),"",MAX(0,$B$2-D19))</f>
        <v/>
      </c>
      <c r="J19">
        <f>IF(H19="","",IF(AND(C19&lt;&gt;"",$B$2&lt;&gt;"",C19&gt;$B$2),"Review future invoice",IF(N(F19)+N(G19)&gt;E19,"Review excess payment/credit",IF(H19=0,"Closed",IF(OR(D19="",$B$2=""),"Needs due date",IF(D19&gt;=$B$2,"Current",IF(I19&lt;=30,"1-30",IF(I19&lt;=60,"31-60",IF(I19&lt;=90,"61-90","91+")))))))))</f>
        <v/>
      </c>
      <c r="L19">
        <f>IF(A19="","",IF(OR(E19="",D19="",$B$2=""),"Review",IF(N(F19)+N(G19)&gt;E19,"Review excess payment/credit",IF(C19&gt;$B$2,"Review future invoice","OK"))))</f>
        <v/>
      </c>
    </row>
    <row r="20">
      <c r="C20" s="1" t="n"/>
      <c r="D20" s="1" t="n"/>
      <c r="E20" s="3" t="n"/>
      <c r="F20" s="3" t="n"/>
      <c r="G20" s="3" t="n"/>
      <c r="H20" s="3">
        <f>IF(OR(A20="",E20=""),"",MAX(0,E20-N(F20)-N(G20)))</f>
        <v/>
      </c>
      <c r="I20">
        <f>IF(OR(H20="",D20="",$B$2=""),"",MAX(0,$B$2-D20))</f>
        <v/>
      </c>
      <c r="J20">
        <f>IF(H20="","",IF(AND(C20&lt;&gt;"",$B$2&lt;&gt;"",C20&gt;$B$2),"Review future invoice",IF(N(F20)+N(G20)&gt;E20,"Review excess payment/credit",IF(H20=0,"Closed",IF(OR(D20="",$B$2=""),"Needs due date",IF(D20&gt;=$B$2,"Current",IF(I20&lt;=30,"1-30",IF(I20&lt;=60,"31-60",IF(I20&lt;=90,"61-90","91+")))))))))</f>
        <v/>
      </c>
      <c r="L20">
        <f>IF(A20="","",IF(OR(E20="",D20="",$B$2=""),"Review",IF(N(F20)+N(G20)&gt;E20,"Review excess payment/credit",IF(C20&gt;$B$2,"Review future invoice","OK"))))</f>
        <v/>
      </c>
    </row>
    <row r="21">
      <c r="C21" s="1" t="n"/>
      <c r="D21" s="1" t="n"/>
      <c r="E21" s="3" t="n"/>
      <c r="F21" s="3" t="n"/>
      <c r="G21" s="3" t="n"/>
      <c r="H21" s="3">
        <f>IF(OR(A21="",E21=""),"",MAX(0,E21-N(F21)-N(G21)))</f>
        <v/>
      </c>
      <c r="I21">
        <f>IF(OR(H21="",D21="",$B$2=""),"",MAX(0,$B$2-D21))</f>
        <v/>
      </c>
      <c r="J21">
        <f>IF(H21="","",IF(AND(C21&lt;&gt;"",$B$2&lt;&gt;"",C21&gt;$B$2),"Review future invoice",IF(N(F21)+N(G21)&gt;E21,"Review excess payment/credit",IF(H21=0,"Closed",IF(OR(D21="",$B$2=""),"Needs due date",IF(D21&gt;=$B$2,"Current",IF(I21&lt;=30,"1-30",IF(I21&lt;=60,"31-60",IF(I21&lt;=90,"61-90","91+")))))))))</f>
        <v/>
      </c>
      <c r="L21">
        <f>IF(A21="","",IF(OR(E21="",D21="",$B$2=""),"Review",IF(N(F21)+N(G21)&gt;E21,"Review excess payment/credit",IF(C21&gt;$B$2,"Review future invoice","OK"))))</f>
        <v/>
      </c>
    </row>
    <row r="22">
      <c r="C22" s="1" t="n"/>
      <c r="D22" s="1" t="n"/>
      <c r="E22" s="3" t="n"/>
      <c r="F22" s="3" t="n"/>
      <c r="G22" s="3" t="n"/>
      <c r="H22" s="3">
        <f>IF(OR(A22="",E22=""),"",MAX(0,E22-N(F22)-N(G22)))</f>
        <v/>
      </c>
      <c r="I22">
        <f>IF(OR(H22="",D22="",$B$2=""),"",MAX(0,$B$2-D22))</f>
        <v/>
      </c>
      <c r="J22">
        <f>IF(H22="","",IF(AND(C22&lt;&gt;"",$B$2&lt;&gt;"",C22&gt;$B$2),"Review future invoice",IF(N(F22)+N(G22)&gt;E22,"Review excess payment/credit",IF(H22=0,"Closed",IF(OR(D22="",$B$2=""),"Needs due date",IF(D22&gt;=$B$2,"Current",IF(I22&lt;=30,"1-30",IF(I22&lt;=60,"31-60",IF(I22&lt;=90,"61-90","91+")))))))))</f>
        <v/>
      </c>
      <c r="L22">
        <f>IF(A22="","",IF(OR(E22="",D22="",$B$2=""),"Review",IF(N(F22)+N(G22)&gt;E22,"Review excess payment/credit",IF(C22&gt;$B$2,"Review future invoice","OK"))))</f>
        <v/>
      </c>
    </row>
    <row r="23">
      <c r="C23" s="1" t="n"/>
      <c r="D23" s="1" t="n"/>
      <c r="E23" s="3" t="n"/>
      <c r="F23" s="3" t="n"/>
      <c r="G23" s="3" t="n"/>
      <c r="H23" s="3">
        <f>IF(OR(A23="",E23=""),"",MAX(0,E23-N(F23)-N(G23)))</f>
        <v/>
      </c>
      <c r="I23">
        <f>IF(OR(H23="",D23="",$B$2=""),"",MAX(0,$B$2-D23))</f>
        <v/>
      </c>
      <c r="J23">
        <f>IF(H23="","",IF(AND(C23&lt;&gt;"",$B$2&lt;&gt;"",C23&gt;$B$2),"Review future invoice",IF(N(F23)+N(G23)&gt;E23,"Review excess payment/credit",IF(H23=0,"Closed",IF(OR(D23="",$B$2=""),"Needs due date",IF(D23&gt;=$B$2,"Current",IF(I23&lt;=30,"1-30",IF(I23&lt;=60,"31-60",IF(I23&lt;=90,"61-90","91+")))))))))</f>
        <v/>
      </c>
      <c r="L23">
        <f>IF(A23="","",IF(OR(E23="",D23="",$B$2=""),"Review",IF(N(F23)+N(G23)&gt;E23,"Review excess payment/credit",IF(C23&gt;$B$2,"Review future invoice","OK"))))</f>
        <v/>
      </c>
    </row>
    <row r="24">
      <c r="C24" s="1" t="n"/>
      <c r="D24" s="1" t="n"/>
      <c r="E24" s="3" t="n"/>
      <c r="F24" s="3" t="n"/>
      <c r="G24" s="3" t="n"/>
      <c r="H24" s="3">
        <f>IF(OR(A24="",E24=""),"",MAX(0,E24-N(F24)-N(G24)))</f>
        <v/>
      </c>
      <c r="I24">
        <f>IF(OR(H24="",D24="",$B$2=""),"",MAX(0,$B$2-D24))</f>
        <v/>
      </c>
      <c r="J24">
        <f>IF(H24="","",IF(AND(C24&lt;&gt;"",$B$2&lt;&gt;"",C24&gt;$B$2),"Review future invoice",IF(N(F24)+N(G24)&gt;E24,"Review excess payment/credit",IF(H24=0,"Closed",IF(OR(D24="",$B$2=""),"Needs due date",IF(D24&gt;=$B$2,"Current",IF(I24&lt;=30,"1-30",IF(I24&lt;=60,"31-60",IF(I24&lt;=90,"61-90","91+")))))))))</f>
        <v/>
      </c>
      <c r="L24">
        <f>IF(A24="","",IF(OR(E24="",D24="",$B$2=""),"Review",IF(N(F24)+N(G24)&gt;E24,"Review excess payment/credit",IF(C24&gt;$B$2,"Review future invoice","OK"))))</f>
        <v/>
      </c>
    </row>
    <row r="25">
      <c r="C25" s="1" t="n"/>
      <c r="D25" s="1" t="n"/>
      <c r="E25" s="3" t="n"/>
      <c r="F25" s="3" t="n"/>
      <c r="G25" s="3" t="n"/>
      <c r="H25" s="3">
        <f>IF(OR(A25="",E25=""),"",MAX(0,E25-N(F25)-N(G25)))</f>
        <v/>
      </c>
      <c r="I25">
        <f>IF(OR(H25="",D25="",$B$2=""),"",MAX(0,$B$2-D25))</f>
        <v/>
      </c>
      <c r="J25">
        <f>IF(H25="","",IF(AND(C25&lt;&gt;"",$B$2&lt;&gt;"",C25&gt;$B$2),"Review future invoice",IF(N(F25)+N(G25)&gt;E25,"Review excess payment/credit",IF(H25=0,"Closed",IF(OR(D25="",$B$2=""),"Needs due date",IF(D25&gt;=$B$2,"Current",IF(I25&lt;=30,"1-30",IF(I25&lt;=60,"31-60",IF(I25&lt;=90,"61-90","91+")))))))))</f>
        <v/>
      </c>
      <c r="L25">
        <f>IF(A25="","",IF(OR(E25="",D25="",$B$2=""),"Review",IF(N(F25)+N(G25)&gt;E25,"Review excess payment/credit",IF(C25&gt;$B$2,"Review future invoice","OK"))))</f>
        <v/>
      </c>
    </row>
    <row r="26">
      <c r="C26" s="1" t="n"/>
      <c r="D26" s="1" t="n"/>
      <c r="E26" s="3" t="n"/>
      <c r="F26" s="3" t="n"/>
      <c r="G26" s="3" t="n"/>
      <c r="H26" s="3">
        <f>IF(OR(A26="",E26=""),"",MAX(0,E26-N(F26)-N(G26)))</f>
        <v/>
      </c>
      <c r="I26">
        <f>IF(OR(H26="",D26="",$B$2=""),"",MAX(0,$B$2-D26))</f>
        <v/>
      </c>
      <c r="J26">
        <f>IF(H26="","",IF(AND(C26&lt;&gt;"",$B$2&lt;&gt;"",C26&gt;$B$2),"Review future invoice",IF(N(F26)+N(G26)&gt;E26,"Review excess payment/credit",IF(H26=0,"Closed",IF(OR(D26="",$B$2=""),"Needs due date",IF(D26&gt;=$B$2,"Current",IF(I26&lt;=30,"1-30",IF(I26&lt;=60,"31-60",IF(I26&lt;=90,"61-90","91+")))))))))</f>
        <v/>
      </c>
      <c r="L26">
        <f>IF(A26="","",IF(OR(E26="",D26="",$B$2=""),"Review",IF(N(F26)+N(G26)&gt;E26,"Review excess payment/credit",IF(C26&gt;$B$2,"Review future invoice","OK"))))</f>
        <v/>
      </c>
    </row>
    <row r="27">
      <c r="C27" s="1" t="n"/>
      <c r="D27" s="1" t="n"/>
      <c r="E27" s="3" t="n"/>
      <c r="F27" s="3" t="n"/>
      <c r="G27" s="3" t="n"/>
      <c r="H27" s="3">
        <f>IF(OR(A27="",E27=""),"",MAX(0,E27-N(F27)-N(G27)))</f>
        <v/>
      </c>
      <c r="I27">
        <f>IF(OR(H27="",D27="",$B$2=""),"",MAX(0,$B$2-D27))</f>
        <v/>
      </c>
      <c r="J27">
        <f>IF(H27="","",IF(AND(C27&lt;&gt;"",$B$2&lt;&gt;"",C27&gt;$B$2),"Review future invoice",IF(N(F27)+N(G27)&gt;E27,"Review excess payment/credit",IF(H27=0,"Closed",IF(OR(D27="",$B$2=""),"Needs due date",IF(D27&gt;=$B$2,"Current",IF(I27&lt;=30,"1-30",IF(I27&lt;=60,"31-60",IF(I27&lt;=90,"61-90","91+")))))))))</f>
        <v/>
      </c>
      <c r="L27">
        <f>IF(A27="","",IF(OR(E27="",D27="",$B$2=""),"Review",IF(N(F27)+N(G27)&gt;E27,"Review excess payment/credit",IF(C27&gt;$B$2,"Review future invoice","OK"))))</f>
        <v/>
      </c>
    </row>
    <row r="28">
      <c r="C28" s="1" t="n"/>
      <c r="D28" s="1" t="n"/>
      <c r="E28" s="3" t="n"/>
      <c r="F28" s="3" t="n"/>
      <c r="G28" s="3" t="n"/>
      <c r="H28" s="3">
        <f>IF(OR(A28="",E28=""),"",MAX(0,E28-N(F28)-N(G28)))</f>
        <v/>
      </c>
      <c r="I28">
        <f>IF(OR(H28="",D28="",$B$2=""),"",MAX(0,$B$2-D28))</f>
        <v/>
      </c>
      <c r="J28">
        <f>IF(H28="","",IF(AND(C28&lt;&gt;"",$B$2&lt;&gt;"",C28&gt;$B$2),"Review future invoice",IF(N(F28)+N(G28)&gt;E28,"Review excess payment/credit",IF(H28=0,"Closed",IF(OR(D28="",$B$2=""),"Needs due date",IF(D28&gt;=$B$2,"Current",IF(I28&lt;=30,"1-30",IF(I28&lt;=60,"31-60",IF(I28&lt;=90,"61-90","91+")))))))))</f>
        <v/>
      </c>
      <c r="L28">
        <f>IF(A28="","",IF(OR(E28="",D28="",$B$2=""),"Review",IF(N(F28)+N(G28)&gt;E28,"Review excess payment/credit",IF(C28&gt;$B$2,"Review future invoice","OK"))))</f>
        <v/>
      </c>
    </row>
    <row r="29">
      <c r="C29" s="1" t="n"/>
      <c r="D29" s="1" t="n"/>
      <c r="E29" s="3" t="n"/>
      <c r="F29" s="3" t="n"/>
      <c r="G29" s="3" t="n"/>
      <c r="H29" s="3">
        <f>IF(OR(A29="",E29=""),"",MAX(0,E29-N(F29)-N(G29)))</f>
        <v/>
      </c>
      <c r="I29">
        <f>IF(OR(H29="",D29="",$B$2=""),"",MAX(0,$B$2-D29))</f>
        <v/>
      </c>
      <c r="J29">
        <f>IF(H29="","",IF(AND(C29&lt;&gt;"",$B$2&lt;&gt;"",C29&gt;$B$2),"Review future invoice",IF(N(F29)+N(G29)&gt;E29,"Review excess payment/credit",IF(H29=0,"Closed",IF(OR(D29="",$B$2=""),"Needs due date",IF(D29&gt;=$B$2,"Current",IF(I29&lt;=30,"1-30",IF(I29&lt;=60,"31-60",IF(I29&lt;=90,"61-90","91+")))))))))</f>
        <v/>
      </c>
      <c r="L29">
        <f>IF(A29="","",IF(OR(E29="",D29="",$B$2=""),"Review",IF(N(F29)+N(G29)&gt;E29,"Review excess payment/credit",IF(C29&gt;$B$2,"Review future invoice","OK"))))</f>
        <v/>
      </c>
    </row>
    <row r="30">
      <c r="C30" s="1" t="n"/>
      <c r="D30" s="1" t="n"/>
      <c r="E30" s="3" t="n"/>
      <c r="F30" s="3" t="n"/>
      <c r="G30" s="3" t="n"/>
      <c r="H30" s="3">
        <f>IF(OR(A30="",E30=""),"",MAX(0,E30-N(F30)-N(G30)))</f>
        <v/>
      </c>
      <c r="I30">
        <f>IF(OR(H30="",D30="",$B$2=""),"",MAX(0,$B$2-D30))</f>
        <v/>
      </c>
      <c r="J30">
        <f>IF(H30="","",IF(AND(C30&lt;&gt;"",$B$2&lt;&gt;"",C30&gt;$B$2),"Review future invoice",IF(N(F30)+N(G30)&gt;E30,"Review excess payment/credit",IF(H30=0,"Closed",IF(OR(D30="",$B$2=""),"Needs due date",IF(D30&gt;=$B$2,"Current",IF(I30&lt;=30,"1-30",IF(I30&lt;=60,"31-60",IF(I30&lt;=90,"61-90","91+")))))))))</f>
        <v/>
      </c>
      <c r="L30">
        <f>IF(A30="","",IF(OR(E30="",D30="",$B$2=""),"Review",IF(N(F30)+N(G30)&gt;E30,"Review excess payment/credit",IF(C30&gt;$B$2,"Review future invoice","OK"))))</f>
        <v/>
      </c>
    </row>
    <row r="31">
      <c r="C31" s="1" t="n"/>
      <c r="D31" s="1" t="n"/>
      <c r="E31" s="3" t="n"/>
      <c r="F31" s="3" t="n"/>
      <c r="G31" s="3" t="n"/>
      <c r="H31" s="3">
        <f>IF(OR(A31="",E31=""),"",MAX(0,E31-N(F31)-N(G31)))</f>
        <v/>
      </c>
      <c r="I31">
        <f>IF(OR(H31="",D31="",$B$2=""),"",MAX(0,$B$2-D31))</f>
        <v/>
      </c>
      <c r="J31">
        <f>IF(H31="","",IF(AND(C31&lt;&gt;"",$B$2&lt;&gt;"",C31&gt;$B$2),"Review future invoice",IF(N(F31)+N(G31)&gt;E31,"Review excess payment/credit",IF(H31=0,"Closed",IF(OR(D31="",$B$2=""),"Needs due date",IF(D31&gt;=$B$2,"Current",IF(I31&lt;=30,"1-30",IF(I31&lt;=60,"31-60",IF(I31&lt;=90,"61-90","91+")))))))))</f>
        <v/>
      </c>
      <c r="L31">
        <f>IF(A31="","",IF(OR(E31="",D31="",$B$2=""),"Review",IF(N(F31)+N(G31)&gt;E31,"Review excess payment/credit",IF(C31&gt;$B$2,"Review future invoice","OK"))))</f>
        <v/>
      </c>
    </row>
    <row r="32">
      <c r="C32" s="1" t="n"/>
      <c r="D32" s="1" t="n"/>
      <c r="E32" s="3" t="n"/>
      <c r="F32" s="3" t="n"/>
      <c r="G32" s="3" t="n"/>
      <c r="H32" s="3">
        <f>IF(OR(A32="",E32=""),"",MAX(0,E32-N(F32)-N(G32)))</f>
        <v/>
      </c>
      <c r="I32">
        <f>IF(OR(H32="",D32="",$B$2=""),"",MAX(0,$B$2-D32))</f>
        <v/>
      </c>
      <c r="J32">
        <f>IF(H32="","",IF(AND(C32&lt;&gt;"",$B$2&lt;&gt;"",C32&gt;$B$2),"Review future invoice",IF(N(F32)+N(G32)&gt;E32,"Review excess payment/credit",IF(H32=0,"Closed",IF(OR(D32="",$B$2=""),"Needs due date",IF(D32&gt;=$B$2,"Current",IF(I32&lt;=30,"1-30",IF(I32&lt;=60,"31-60",IF(I32&lt;=90,"61-90","91+")))))))))</f>
        <v/>
      </c>
      <c r="L32">
        <f>IF(A32="","",IF(OR(E32="",D32="",$B$2=""),"Review",IF(N(F32)+N(G32)&gt;E32,"Review excess payment/credit",IF(C32&gt;$B$2,"Review future invoice","OK"))))</f>
        <v/>
      </c>
    </row>
    <row r="33">
      <c r="C33" s="1" t="n"/>
      <c r="D33" s="1" t="n"/>
      <c r="E33" s="3" t="n"/>
      <c r="F33" s="3" t="n"/>
      <c r="G33" s="3" t="n"/>
      <c r="H33" s="3">
        <f>IF(OR(A33="",E33=""),"",MAX(0,E33-N(F33)-N(G33)))</f>
        <v/>
      </c>
      <c r="I33">
        <f>IF(OR(H33="",D33="",$B$2=""),"",MAX(0,$B$2-D33))</f>
        <v/>
      </c>
      <c r="J33">
        <f>IF(H33="","",IF(AND(C33&lt;&gt;"",$B$2&lt;&gt;"",C33&gt;$B$2),"Review future invoice",IF(N(F33)+N(G33)&gt;E33,"Review excess payment/credit",IF(H33=0,"Closed",IF(OR(D33="",$B$2=""),"Needs due date",IF(D33&gt;=$B$2,"Current",IF(I33&lt;=30,"1-30",IF(I33&lt;=60,"31-60",IF(I33&lt;=90,"61-90","91+")))))))))</f>
        <v/>
      </c>
      <c r="L33">
        <f>IF(A33="","",IF(OR(E33="",D33="",$B$2=""),"Review",IF(N(F33)+N(G33)&gt;E33,"Review excess payment/credit",IF(C33&gt;$B$2,"Review future invoice","OK"))))</f>
        <v/>
      </c>
    </row>
    <row r="34">
      <c r="C34" s="1" t="n"/>
      <c r="D34" s="1" t="n"/>
      <c r="E34" s="3" t="n"/>
      <c r="F34" s="3" t="n"/>
      <c r="G34" s="3" t="n"/>
      <c r="H34" s="3">
        <f>IF(OR(A34="",E34=""),"",MAX(0,E34-N(F34)-N(G34)))</f>
        <v/>
      </c>
      <c r="I34">
        <f>IF(OR(H34="",D34="",$B$2=""),"",MAX(0,$B$2-D34))</f>
        <v/>
      </c>
      <c r="J34">
        <f>IF(H34="","",IF(AND(C34&lt;&gt;"",$B$2&lt;&gt;"",C34&gt;$B$2),"Review future invoice",IF(N(F34)+N(G34)&gt;E34,"Review excess payment/credit",IF(H34=0,"Closed",IF(OR(D34="",$B$2=""),"Needs due date",IF(D34&gt;=$B$2,"Current",IF(I34&lt;=30,"1-30",IF(I34&lt;=60,"31-60",IF(I34&lt;=90,"61-90","91+")))))))))</f>
        <v/>
      </c>
      <c r="L34">
        <f>IF(A34="","",IF(OR(E34="",D34="",$B$2=""),"Review",IF(N(F34)+N(G34)&gt;E34,"Review excess payment/credit",IF(C34&gt;$B$2,"Review future invoice","OK"))))</f>
        <v/>
      </c>
    </row>
    <row r="35">
      <c r="C35" s="1" t="n"/>
      <c r="D35" s="1" t="n"/>
      <c r="E35" s="3" t="n"/>
      <c r="F35" s="3" t="n"/>
      <c r="G35" s="3" t="n"/>
      <c r="H35" s="3">
        <f>IF(OR(A35="",E35=""),"",MAX(0,E35-N(F35)-N(G35)))</f>
        <v/>
      </c>
      <c r="I35">
        <f>IF(OR(H35="",D35="",$B$2=""),"",MAX(0,$B$2-D35))</f>
        <v/>
      </c>
      <c r="J35">
        <f>IF(H35="","",IF(AND(C35&lt;&gt;"",$B$2&lt;&gt;"",C35&gt;$B$2),"Review future invoice",IF(N(F35)+N(G35)&gt;E35,"Review excess payment/credit",IF(H35=0,"Closed",IF(OR(D35="",$B$2=""),"Needs due date",IF(D35&gt;=$B$2,"Current",IF(I35&lt;=30,"1-30",IF(I35&lt;=60,"31-60",IF(I35&lt;=90,"61-90","91+")))))))))</f>
        <v/>
      </c>
      <c r="L35">
        <f>IF(A35="","",IF(OR(E35="",D35="",$B$2=""),"Review",IF(N(F35)+N(G35)&gt;E35,"Review excess payment/credit",IF(C35&gt;$B$2,"Review future invoice","OK"))))</f>
        <v/>
      </c>
    </row>
    <row r="36">
      <c r="C36" s="1" t="n"/>
      <c r="D36" s="1" t="n"/>
      <c r="E36" s="3" t="n"/>
      <c r="F36" s="3" t="n"/>
      <c r="G36" s="3" t="n"/>
      <c r="H36" s="3">
        <f>IF(OR(A36="",E36=""),"",MAX(0,E36-N(F36)-N(G36)))</f>
        <v/>
      </c>
      <c r="I36">
        <f>IF(OR(H36="",D36="",$B$2=""),"",MAX(0,$B$2-D36))</f>
        <v/>
      </c>
      <c r="J36">
        <f>IF(H36="","",IF(AND(C36&lt;&gt;"",$B$2&lt;&gt;"",C36&gt;$B$2),"Review future invoice",IF(N(F36)+N(G36)&gt;E36,"Review excess payment/credit",IF(H36=0,"Closed",IF(OR(D36="",$B$2=""),"Needs due date",IF(D36&gt;=$B$2,"Current",IF(I36&lt;=30,"1-30",IF(I36&lt;=60,"31-60",IF(I36&lt;=90,"61-90","91+")))))))))</f>
        <v/>
      </c>
      <c r="L36">
        <f>IF(A36="","",IF(OR(E36="",D36="",$B$2=""),"Review",IF(N(F36)+N(G36)&gt;E36,"Review excess payment/credit",IF(C36&gt;$B$2,"Review future invoice","OK"))))</f>
        <v/>
      </c>
    </row>
    <row r="37">
      <c r="C37" s="1" t="n"/>
      <c r="D37" s="1" t="n"/>
      <c r="E37" s="3" t="n"/>
      <c r="F37" s="3" t="n"/>
      <c r="G37" s="3" t="n"/>
      <c r="H37" s="3">
        <f>IF(OR(A37="",E37=""),"",MAX(0,E37-N(F37)-N(G37)))</f>
        <v/>
      </c>
      <c r="I37">
        <f>IF(OR(H37="",D37="",$B$2=""),"",MAX(0,$B$2-D37))</f>
        <v/>
      </c>
      <c r="J37">
        <f>IF(H37="","",IF(AND(C37&lt;&gt;"",$B$2&lt;&gt;"",C37&gt;$B$2),"Review future invoice",IF(N(F37)+N(G37)&gt;E37,"Review excess payment/credit",IF(H37=0,"Closed",IF(OR(D37="",$B$2=""),"Needs due date",IF(D37&gt;=$B$2,"Current",IF(I37&lt;=30,"1-30",IF(I37&lt;=60,"31-60",IF(I37&lt;=90,"61-90","91+")))))))))</f>
        <v/>
      </c>
      <c r="L37">
        <f>IF(A37="","",IF(OR(E37="",D37="",$B$2=""),"Review",IF(N(F37)+N(G37)&gt;E37,"Review excess payment/credit",IF(C37&gt;$B$2,"Review future invoice","OK"))))</f>
        <v/>
      </c>
    </row>
    <row r="38">
      <c r="C38" s="1" t="n"/>
      <c r="D38" s="1" t="n"/>
      <c r="E38" s="3" t="n"/>
      <c r="F38" s="3" t="n"/>
      <c r="G38" s="3" t="n"/>
      <c r="H38" s="3">
        <f>IF(OR(A38="",E38=""),"",MAX(0,E38-N(F38)-N(G38)))</f>
        <v/>
      </c>
      <c r="I38">
        <f>IF(OR(H38="",D38="",$B$2=""),"",MAX(0,$B$2-D38))</f>
        <v/>
      </c>
      <c r="J38">
        <f>IF(H38="","",IF(AND(C38&lt;&gt;"",$B$2&lt;&gt;"",C38&gt;$B$2),"Review future invoice",IF(N(F38)+N(G38)&gt;E38,"Review excess payment/credit",IF(H38=0,"Closed",IF(OR(D38="",$B$2=""),"Needs due date",IF(D38&gt;=$B$2,"Current",IF(I38&lt;=30,"1-30",IF(I38&lt;=60,"31-60",IF(I38&lt;=90,"61-90","91+")))))))))</f>
        <v/>
      </c>
      <c r="L38">
        <f>IF(A38="","",IF(OR(E38="",D38="",$B$2=""),"Review",IF(N(F38)+N(G38)&gt;E38,"Review excess payment/credit",IF(C38&gt;$B$2,"Review future invoice","OK"))))</f>
        <v/>
      </c>
    </row>
    <row r="39">
      <c r="C39" s="1" t="n"/>
      <c r="D39" s="1" t="n"/>
      <c r="E39" s="3" t="n"/>
      <c r="F39" s="3" t="n"/>
      <c r="G39" s="3" t="n"/>
      <c r="H39" s="3">
        <f>IF(OR(A39="",E39=""),"",MAX(0,E39-N(F39)-N(G39)))</f>
        <v/>
      </c>
      <c r="I39">
        <f>IF(OR(H39="",D39="",$B$2=""),"",MAX(0,$B$2-D39))</f>
        <v/>
      </c>
      <c r="J39">
        <f>IF(H39="","",IF(AND(C39&lt;&gt;"",$B$2&lt;&gt;"",C39&gt;$B$2),"Review future invoice",IF(N(F39)+N(G39)&gt;E39,"Review excess payment/credit",IF(H39=0,"Closed",IF(OR(D39="",$B$2=""),"Needs due date",IF(D39&gt;=$B$2,"Current",IF(I39&lt;=30,"1-30",IF(I39&lt;=60,"31-60",IF(I39&lt;=90,"61-90","91+")))))))))</f>
        <v/>
      </c>
      <c r="L39">
        <f>IF(A39="","",IF(OR(E39="",D39="",$B$2=""),"Review",IF(N(F39)+N(G39)&gt;E39,"Review excess payment/credit",IF(C39&gt;$B$2,"Review future invoice","OK"))))</f>
        <v/>
      </c>
    </row>
    <row r="40">
      <c r="C40" s="1" t="n"/>
      <c r="D40" s="1" t="n"/>
      <c r="E40" s="3" t="n"/>
      <c r="F40" s="3" t="n"/>
      <c r="G40" s="3" t="n"/>
      <c r="H40" s="3">
        <f>IF(OR(A40="",E40=""),"",MAX(0,E40-N(F40)-N(G40)))</f>
        <v/>
      </c>
      <c r="I40">
        <f>IF(OR(H40="",D40="",$B$2=""),"",MAX(0,$B$2-D40))</f>
        <v/>
      </c>
      <c r="J40">
        <f>IF(H40="","",IF(AND(C40&lt;&gt;"",$B$2&lt;&gt;"",C40&gt;$B$2),"Review future invoice",IF(N(F40)+N(G40)&gt;E40,"Review excess payment/credit",IF(H40=0,"Closed",IF(OR(D40="",$B$2=""),"Needs due date",IF(D40&gt;=$B$2,"Current",IF(I40&lt;=30,"1-30",IF(I40&lt;=60,"31-60",IF(I40&lt;=90,"61-90","91+")))))))))</f>
        <v/>
      </c>
      <c r="L40">
        <f>IF(A40="","",IF(OR(E40="",D40="",$B$2=""),"Review",IF(N(F40)+N(G40)&gt;E40,"Review excess payment/credit",IF(C40&gt;$B$2,"Review future invoice","OK"))))</f>
        <v/>
      </c>
    </row>
    <row r="41">
      <c r="C41" s="1" t="n"/>
      <c r="D41" s="1" t="n"/>
      <c r="E41" s="3" t="n"/>
      <c r="F41" s="3" t="n"/>
      <c r="G41" s="3" t="n"/>
      <c r="H41" s="3">
        <f>IF(OR(A41="",E41=""),"",MAX(0,E41-N(F41)-N(G41)))</f>
        <v/>
      </c>
      <c r="I41">
        <f>IF(OR(H41="",D41="",$B$2=""),"",MAX(0,$B$2-D41))</f>
        <v/>
      </c>
      <c r="J41">
        <f>IF(H41="","",IF(AND(C41&lt;&gt;"",$B$2&lt;&gt;"",C41&gt;$B$2),"Review future invoice",IF(N(F41)+N(G41)&gt;E41,"Review excess payment/credit",IF(H41=0,"Closed",IF(OR(D41="",$B$2=""),"Needs due date",IF(D41&gt;=$B$2,"Current",IF(I41&lt;=30,"1-30",IF(I41&lt;=60,"31-60",IF(I41&lt;=90,"61-90","91+")))))))))</f>
        <v/>
      </c>
      <c r="L41">
        <f>IF(A41="","",IF(OR(E41="",D41="",$B$2=""),"Review",IF(N(F41)+N(G41)&gt;E41,"Review excess payment/credit",IF(C41&gt;$B$2,"Review future invoice","OK"))))</f>
        <v/>
      </c>
    </row>
    <row r="42">
      <c r="C42" s="1" t="n"/>
      <c r="D42" s="1" t="n"/>
      <c r="E42" s="3" t="n"/>
      <c r="F42" s="3" t="n"/>
      <c r="G42" s="3" t="n"/>
      <c r="H42" s="3">
        <f>IF(OR(A42="",E42=""),"",MAX(0,E42-N(F42)-N(G42)))</f>
        <v/>
      </c>
      <c r="I42">
        <f>IF(OR(H42="",D42="",$B$2=""),"",MAX(0,$B$2-D42))</f>
        <v/>
      </c>
      <c r="J42">
        <f>IF(H42="","",IF(AND(C42&lt;&gt;"",$B$2&lt;&gt;"",C42&gt;$B$2),"Review future invoice",IF(N(F42)+N(G42)&gt;E42,"Review excess payment/credit",IF(H42=0,"Closed",IF(OR(D42="",$B$2=""),"Needs due date",IF(D42&gt;=$B$2,"Current",IF(I42&lt;=30,"1-30",IF(I42&lt;=60,"31-60",IF(I42&lt;=90,"61-90","91+")))))))))</f>
        <v/>
      </c>
      <c r="L42">
        <f>IF(A42="","",IF(OR(E42="",D42="",$B$2=""),"Review",IF(N(F42)+N(G42)&gt;E42,"Review excess payment/credit",IF(C42&gt;$B$2,"Review future invoice","OK"))))</f>
        <v/>
      </c>
    </row>
    <row r="43">
      <c r="C43" s="1" t="n"/>
      <c r="D43" s="1" t="n"/>
      <c r="E43" s="3" t="n"/>
      <c r="F43" s="3" t="n"/>
      <c r="G43" s="3" t="n"/>
      <c r="H43" s="3">
        <f>IF(OR(A43="",E43=""),"",MAX(0,E43-N(F43)-N(G43)))</f>
        <v/>
      </c>
      <c r="I43">
        <f>IF(OR(H43="",D43="",$B$2=""),"",MAX(0,$B$2-D43))</f>
        <v/>
      </c>
      <c r="J43">
        <f>IF(H43="","",IF(AND(C43&lt;&gt;"",$B$2&lt;&gt;"",C43&gt;$B$2),"Review future invoice",IF(N(F43)+N(G43)&gt;E43,"Review excess payment/credit",IF(H43=0,"Closed",IF(OR(D43="",$B$2=""),"Needs due date",IF(D43&gt;=$B$2,"Current",IF(I43&lt;=30,"1-30",IF(I43&lt;=60,"31-60",IF(I43&lt;=90,"61-90","91+")))))))))</f>
        <v/>
      </c>
      <c r="L43">
        <f>IF(A43="","",IF(OR(E43="",D43="",$B$2=""),"Review",IF(N(F43)+N(G43)&gt;E43,"Review excess payment/credit",IF(C43&gt;$B$2,"Review future invoice","OK"))))</f>
        <v/>
      </c>
    </row>
    <row r="44">
      <c r="C44" s="1" t="n"/>
      <c r="D44" s="1" t="n"/>
      <c r="E44" s="3" t="n"/>
      <c r="F44" s="3" t="n"/>
      <c r="G44" s="3" t="n"/>
      <c r="H44" s="3">
        <f>IF(OR(A44="",E44=""),"",MAX(0,E44-N(F44)-N(G44)))</f>
        <v/>
      </c>
      <c r="I44">
        <f>IF(OR(H44="",D44="",$B$2=""),"",MAX(0,$B$2-D44))</f>
        <v/>
      </c>
      <c r="J44">
        <f>IF(H44="","",IF(AND(C44&lt;&gt;"",$B$2&lt;&gt;"",C44&gt;$B$2),"Review future invoice",IF(N(F44)+N(G44)&gt;E44,"Review excess payment/credit",IF(H44=0,"Closed",IF(OR(D44="",$B$2=""),"Needs due date",IF(D44&gt;=$B$2,"Current",IF(I44&lt;=30,"1-30",IF(I44&lt;=60,"31-60",IF(I44&lt;=90,"61-90","91+")))))))))</f>
        <v/>
      </c>
      <c r="L44">
        <f>IF(A44="","",IF(OR(E44="",D44="",$B$2=""),"Review",IF(N(F44)+N(G44)&gt;E44,"Review excess payment/credit",IF(C44&gt;$B$2,"Review future invoice","OK"))))</f>
        <v/>
      </c>
    </row>
    <row r="45">
      <c r="C45" s="1" t="n"/>
      <c r="D45" s="1" t="n"/>
      <c r="E45" s="3" t="n"/>
      <c r="F45" s="3" t="n"/>
      <c r="G45" s="3" t="n"/>
      <c r="H45" s="3">
        <f>IF(OR(A45="",E45=""),"",MAX(0,E45-N(F45)-N(G45)))</f>
        <v/>
      </c>
      <c r="I45">
        <f>IF(OR(H45="",D45="",$B$2=""),"",MAX(0,$B$2-D45))</f>
        <v/>
      </c>
      <c r="J45">
        <f>IF(H45="","",IF(AND(C45&lt;&gt;"",$B$2&lt;&gt;"",C45&gt;$B$2),"Review future invoice",IF(N(F45)+N(G45)&gt;E45,"Review excess payment/credit",IF(H45=0,"Closed",IF(OR(D45="",$B$2=""),"Needs due date",IF(D45&gt;=$B$2,"Current",IF(I45&lt;=30,"1-30",IF(I45&lt;=60,"31-60",IF(I45&lt;=90,"61-90","91+")))))))))</f>
        <v/>
      </c>
      <c r="L45">
        <f>IF(A45="","",IF(OR(E45="",D45="",$B$2=""),"Review",IF(N(F45)+N(G45)&gt;E45,"Review excess payment/credit",IF(C45&gt;$B$2,"Review future invoice","OK"))))</f>
        <v/>
      </c>
    </row>
    <row r="46">
      <c r="C46" s="1" t="n"/>
      <c r="D46" s="1" t="n"/>
      <c r="E46" s="3" t="n"/>
      <c r="F46" s="3" t="n"/>
      <c r="G46" s="3" t="n"/>
      <c r="H46" s="3">
        <f>IF(OR(A46="",E46=""),"",MAX(0,E46-N(F46)-N(G46)))</f>
        <v/>
      </c>
      <c r="I46">
        <f>IF(OR(H46="",D46="",$B$2=""),"",MAX(0,$B$2-D46))</f>
        <v/>
      </c>
      <c r="J46">
        <f>IF(H46="","",IF(AND(C46&lt;&gt;"",$B$2&lt;&gt;"",C46&gt;$B$2),"Review future invoice",IF(N(F46)+N(G46)&gt;E46,"Review excess payment/credit",IF(H46=0,"Closed",IF(OR(D46="",$B$2=""),"Needs due date",IF(D46&gt;=$B$2,"Current",IF(I46&lt;=30,"1-30",IF(I46&lt;=60,"31-60",IF(I46&lt;=90,"61-90","91+")))))))))</f>
        <v/>
      </c>
      <c r="L46">
        <f>IF(A46="","",IF(OR(E46="",D46="",$B$2=""),"Review",IF(N(F46)+N(G46)&gt;E46,"Review excess payment/credit",IF(C46&gt;$B$2,"Review future invoice","OK"))))</f>
        <v/>
      </c>
    </row>
    <row r="47">
      <c r="C47" s="1" t="n"/>
      <c r="D47" s="1" t="n"/>
      <c r="E47" s="3" t="n"/>
      <c r="F47" s="3" t="n"/>
      <c r="G47" s="3" t="n"/>
      <c r="H47" s="3">
        <f>IF(OR(A47="",E47=""),"",MAX(0,E47-N(F47)-N(G47)))</f>
        <v/>
      </c>
      <c r="I47">
        <f>IF(OR(H47="",D47="",$B$2=""),"",MAX(0,$B$2-D47))</f>
        <v/>
      </c>
      <c r="J47">
        <f>IF(H47="","",IF(AND(C47&lt;&gt;"",$B$2&lt;&gt;"",C47&gt;$B$2),"Review future invoice",IF(N(F47)+N(G47)&gt;E47,"Review excess payment/credit",IF(H47=0,"Closed",IF(OR(D47="",$B$2=""),"Needs due date",IF(D47&gt;=$B$2,"Current",IF(I47&lt;=30,"1-30",IF(I47&lt;=60,"31-60",IF(I47&lt;=90,"61-90","91+")))))))))</f>
        <v/>
      </c>
      <c r="L47">
        <f>IF(A47="","",IF(OR(E47="",D47="",$B$2=""),"Review",IF(N(F47)+N(G47)&gt;E47,"Review excess payment/credit",IF(C47&gt;$B$2,"Review future invoice","OK"))))</f>
        <v/>
      </c>
    </row>
    <row r="48">
      <c r="C48" s="1" t="n"/>
      <c r="D48" s="1" t="n"/>
      <c r="E48" s="3" t="n"/>
      <c r="F48" s="3" t="n"/>
      <c r="G48" s="3" t="n"/>
      <c r="H48" s="3">
        <f>IF(OR(A48="",E48=""),"",MAX(0,E48-N(F48)-N(G48)))</f>
        <v/>
      </c>
      <c r="I48">
        <f>IF(OR(H48="",D48="",$B$2=""),"",MAX(0,$B$2-D48))</f>
        <v/>
      </c>
      <c r="J48">
        <f>IF(H48="","",IF(AND(C48&lt;&gt;"",$B$2&lt;&gt;"",C48&gt;$B$2),"Review future invoice",IF(N(F48)+N(G48)&gt;E48,"Review excess payment/credit",IF(H48=0,"Closed",IF(OR(D48="",$B$2=""),"Needs due date",IF(D48&gt;=$B$2,"Current",IF(I48&lt;=30,"1-30",IF(I48&lt;=60,"31-60",IF(I48&lt;=90,"61-90","91+")))))))))</f>
        <v/>
      </c>
      <c r="L48">
        <f>IF(A48="","",IF(OR(E48="",D48="",$B$2=""),"Review",IF(N(F48)+N(G48)&gt;E48,"Review excess payment/credit",IF(C48&gt;$B$2,"Review future invoice","OK"))))</f>
        <v/>
      </c>
    </row>
    <row r="49">
      <c r="C49" s="1" t="n"/>
      <c r="D49" s="1" t="n"/>
      <c r="E49" s="3" t="n"/>
      <c r="F49" s="3" t="n"/>
      <c r="G49" s="3" t="n"/>
      <c r="H49" s="3">
        <f>IF(OR(A49="",E49=""),"",MAX(0,E49-N(F49)-N(G49)))</f>
        <v/>
      </c>
      <c r="I49">
        <f>IF(OR(H49="",D49="",$B$2=""),"",MAX(0,$B$2-D49))</f>
        <v/>
      </c>
      <c r="J49">
        <f>IF(H49="","",IF(AND(C49&lt;&gt;"",$B$2&lt;&gt;"",C49&gt;$B$2),"Review future invoice",IF(N(F49)+N(G49)&gt;E49,"Review excess payment/credit",IF(H49=0,"Closed",IF(OR(D49="",$B$2=""),"Needs due date",IF(D49&gt;=$B$2,"Current",IF(I49&lt;=30,"1-30",IF(I49&lt;=60,"31-60",IF(I49&lt;=90,"61-90","91+")))))))))</f>
        <v/>
      </c>
      <c r="L49">
        <f>IF(A49="","",IF(OR(E49="",D49="",$B$2=""),"Review",IF(N(F49)+N(G49)&gt;E49,"Review excess payment/credit",IF(C49&gt;$B$2,"Review future invoice","OK"))))</f>
        <v/>
      </c>
    </row>
    <row r="50">
      <c r="C50" s="1" t="n"/>
      <c r="D50" s="1" t="n"/>
      <c r="E50" s="3" t="n"/>
      <c r="F50" s="3" t="n"/>
      <c r="G50" s="3" t="n"/>
      <c r="H50" s="3">
        <f>IF(OR(A50="",E50=""),"",MAX(0,E50-N(F50)-N(G50)))</f>
        <v/>
      </c>
      <c r="I50">
        <f>IF(OR(H50="",D50="",$B$2=""),"",MAX(0,$B$2-D50))</f>
        <v/>
      </c>
      <c r="J50">
        <f>IF(H50="","",IF(AND(C50&lt;&gt;"",$B$2&lt;&gt;"",C50&gt;$B$2),"Review future invoice",IF(N(F50)+N(G50)&gt;E50,"Review excess payment/credit",IF(H50=0,"Closed",IF(OR(D50="",$B$2=""),"Needs due date",IF(D50&gt;=$B$2,"Current",IF(I50&lt;=30,"1-30",IF(I50&lt;=60,"31-60",IF(I50&lt;=90,"61-90","91+")))))))))</f>
        <v/>
      </c>
      <c r="L50">
        <f>IF(A50="","",IF(OR(E50="",D50="",$B$2=""),"Review",IF(N(F50)+N(G50)&gt;E50,"Review excess payment/credit",IF(C50&gt;$B$2,"Review future invoice","OK"))))</f>
        <v/>
      </c>
    </row>
    <row r="51">
      <c r="C51" s="1" t="n"/>
      <c r="D51" s="1" t="n"/>
      <c r="E51" s="3" t="n"/>
      <c r="F51" s="3" t="n"/>
      <c r="G51" s="3" t="n"/>
      <c r="H51" s="3">
        <f>IF(OR(A51="",E51=""),"",MAX(0,E51-N(F51)-N(G51)))</f>
        <v/>
      </c>
      <c r="I51">
        <f>IF(OR(H51="",D51="",$B$2=""),"",MAX(0,$B$2-D51))</f>
        <v/>
      </c>
      <c r="J51">
        <f>IF(H51="","",IF(AND(C51&lt;&gt;"",$B$2&lt;&gt;"",C51&gt;$B$2),"Review future invoice",IF(N(F51)+N(G51)&gt;E51,"Review excess payment/credit",IF(H51=0,"Closed",IF(OR(D51="",$B$2=""),"Needs due date",IF(D51&gt;=$B$2,"Current",IF(I51&lt;=30,"1-30",IF(I51&lt;=60,"31-60",IF(I51&lt;=90,"61-90","91+")))))))))</f>
        <v/>
      </c>
      <c r="L51">
        <f>IF(A51="","",IF(OR(E51="",D51="",$B$2=""),"Review",IF(N(F51)+N(G51)&gt;E51,"Review excess payment/credit",IF(C51&gt;$B$2,"Review future invoice","OK"))))</f>
        <v/>
      </c>
    </row>
    <row r="52">
      <c r="C52" s="1" t="n"/>
      <c r="D52" s="1" t="n"/>
      <c r="E52" s="3" t="n"/>
      <c r="F52" s="3" t="n"/>
      <c r="G52" s="3" t="n"/>
      <c r="H52" s="3">
        <f>IF(OR(A52="",E52=""),"",MAX(0,E52-N(F52)-N(G52)))</f>
        <v/>
      </c>
      <c r="I52">
        <f>IF(OR(H52="",D52="",$B$2=""),"",MAX(0,$B$2-D52))</f>
        <v/>
      </c>
      <c r="J52">
        <f>IF(H52="","",IF(AND(C52&lt;&gt;"",$B$2&lt;&gt;"",C52&gt;$B$2),"Review future invoice",IF(N(F52)+N(G52)&gt;E52,"Review excess payment/credit",IF(H52=0,"Closed",IF(OR(D52="",$B$2=""),"Needs due date",IF(D52&gt;=$B$2,"Current",IF(I52&lt;=30,"1-30",IF(I52&lt;=60,"31-60",IF(I52&lt;=90,"61-90","91+")))))))))</f>
        <v/>
      </c>
      <c r="L52">
        <f>IF(A52="","",IF(OR(E52="",D52="",$B$2=""),"Review",IF(N(F52)+N(G52)&gt;E52,"Review excess payment/credit",IF(C52&gt;$B$2,"Review future invoice","OK"))))</f>
        <v/>
      </c>
    </row>
    <row r="53">
      <c r="C53" s="1" t="n"/>
      <c r="D53" s="1" t="n"/>
      <c r="E53" s="3" t="n"/>
      <c r="F53" s="3" t="n"/>
      <c r="G53" s="3" t="n"/>
      <c r="H53" s="3">
        <f>IF(OR(A53="",E53=""),"",MAX(0,E53-N(F53)-N(G53)))</f>
        <v/>
      </c>
      <c r="I53">
        <f>IF(OR(H53="",D53="",$B$2=""),"",MAX(0,$B$2-D53))</f>
        <v/>
      </c>
      <c r="J53">
        <f>IF(H53="","",IF(AND(C53&lt;&gt;"",$B$2&lt;&gt;"",C53&gt;$B$2),"Review future invoice",IF(N(F53)+N(G53)&gt;E53,"Review excess payment/credit",IF(H53=0,"Closed",IF(OR(D53="",$B$2=""),"Needs due date",IF(D53&gt;=$B$2,"Current",IF(I53&lt;=30,"1-30",IF(I53&lt;=60,"31-60",IF(I53&lt;=90,"61-90","91+")))))))))</f>
        <v/>
      </c>
      <c r="L53">
        <f>IF(A53="","",IF(OR(E53="",D53="",$B$2=""),"Review",IF(N(F53)+N(G53)&gt;E53,"Review excess payment/credit",IF(C53&gt;$B$2,"Review future invoice","OK"))))</f>
        <v/>
      </c>
    </row>
    <row r="54">
      <c r="C54" s="1" t="n"/>
      <c r="D54" s="1" t="n"/>
      <c r="E54" s="3" t="n"/>
      <c r="F54" s="3" t="n"/>
      <c r="G54" s="3" t="n"/>
      <c r="H54" s="3">
        <f>IF(OR(A54="",E54=""),"",MAX(0,E54-N(F54)-N(G54)))</f>
        <v/>
      </c>
      <c r="I54">
        <f>IF(OR(H54="",D54="",$B$2=""),"",MAX(0,$B$2-D54))</f>
        <v/>
      </c>
      <c r="J54">
        <f>IF(H54="","",IF(AND(C54&lt;&gt;"",$B$2&lt;&gt;"",C54&gt;$B$2),"Review future invoice",IF(N(F54)+N(G54)&gt;E54,"Review excess payment/credit",IF(H54=0,"Closed",IF(OR(D54="",$B$2=""),"Needs due date",IF(D54&gt;=$B$2,"Current",IF(I54&lt;=30,"1-30",IF(I54&lt;=60,"31-60",IF(I54&lt;=90,"61-90","91+")))))))))</f>
        <v/>
      </c>
      <c r="L54">
        <f>IF(A54="","",IF(OR(E54="",D54="",$B$2=""),"Review",IF(N(F54)+N(G54)&gt;E54,"Review excess payment/credit",IF(C54&gt;$B$2,"Review future invoice","OK"))))</f>
        <v/>
      </c>
    </row>
    <row r="55">
      <c r="C55" s="1" t="n"/>
      <c r="D55" s="1" t="n"/>
      <c r="E55" s="3" t="n"/>
      <c r="F55" s="3" t="n"/>
      <c r="G55" s="3" t="n"/>
      <c r="H55" s="3">
        <f>IF(OR(A55="",E55=""),"",MAX(0,E55-N(F55)-N(G55)))</f>
        <v/>
      </c>
      <c r="I55">
        <f>IF(OR(H55="",D55="",$B$2=""),"",MAX(0,$B$2-D55))</f>
        <v/>
      </c>
      <c r="J55">
        <f>IF(H55="","",IF(AND(C55&lt;&gt;"",$B$2&lt;&gt;"",C55&gt;$B$2),"Review future invoice",IF(N(F55)+N(G55)&gt;E55,"Review excess payment/credit",IF(H55=0,"Closed",IF(OR(D55="",$B$2=""),"Needs due date",IF(D55&gt;=$B$2,"Current",IF(I55&lt;=30,"1-30",IF(I55&lt;=60,"31-60",IF(I55&lt;=90,"61-90","91+")))))))))</f>
        <v/>
      </c>
      <c r="L55">
        <f>IF(A55="","",IF(OR(E55="",D55="",$B$2=""),"Review",IF(N(F55)+N(G55)&gt;E55,"Review excess payment/credit",IF(C55&gt;$B$2,"Review future invoice","OK"))))</f>
        <v/>
      </c>
    </row>
    <row r="56">
      <c r="C56" s="1" t="n"/>
      <c r="D56" s="1" t="n"/>
      <c r="E56" s="3" t="n"/>
      <c r="F56" s="3" t="n"/>
      <c r="G56" s="3" t="n"/>
      <c r="H56" s="3">
        <f>IF(OR(A56="",E56=""),"",MAX(0,E56-N(F56)-N(G56)))</f>
        <v/>
      </c>
      <c r="I56">
        <f>IF(OR(H56="",D56="",$B$2=""),"",MAX(0,$B$2-D56))</f>
        <v/>
      </c>
      <c r="J56">
        <f>IF(H56="","",IF(AND(C56&lt;&gt;"",$B$2&lt;&gt;"",C56&gt;$B$2),"Review future invoice",IF(N(F56)+N(G56)&gt;E56,"Review excess payment/credit",IF(H56=0,"Closed",IF(OR(D56="",$B$2=""),"Needs due date",IF(D56&gt;=$B$2,"Current",IF(I56&lt;=30,"1-30",IF(I56&lt;=60,"31-60",IF(I56&lt;=90,"61-90","91+")))))))))</f>
        <v/>
      </c>
      <c r="L56">
        <f>IF(A56="","",IF(OR(E56="",D56="",$B$2=""),"Review",IF(N(F56)+N(G56)&gt;E56,"Review excess payment/credit",IF(C56&gt;$B$2,"Review future invoice","OK"))))</f>
        <v/>
      </c>
    </row>
    <row r="57">
      <c r="C57" s="1" t="n"/>
      <c r="D57" s="1" t="n"/>
      <c r="E57" s="3" t="n"/>
      <c r="F57" s="3" t="n"/>
      <c r="G57" s="3" t="n"/>
      <c r="H57" s="3">
        <f>IF(OR(A57="",E57=""),"",MAX(0,E57-N(F57)-N(G57)))</f>
        <v/>
      </c>
      <c r="I57">
        <f>IF(OR(H57="",D57="",$B$2=""),"",MAX(0,$B$2-D57))</f>
        <v/>
      </c>
      <c r="J57">
        <f>IF(H57="","",IF(AND(C57&lt;&gt;"",$B$2&lt;&gt;"",C57&gt;$B$2),"Review future invoice",IF(N(F57)+N(G57)&gt;E57,"Review excess payment/credit",IF(H57=0,"Closed",IF(OR(D57="",$B$2=""),"Needs due date",IF(D57&gt;=$B$2,"Current",IF(I57&lt;=30,"1-30",IF(I57&lt;=60,"31-60",IF(I57&lt;=90,"61-90","91+")))))))))</f>
        <v/>
      </c>
      <c r="L57">
        <f>IF(A57="","",IF(OR(E57="",D57="",$B$2=""),"Review",IF(N(F57)+N(G57)&gt;E57,"Review excess payment/credit",IF(C57&gt;$B$2,"Review future invoice","OK"))))</f>
        <v/>
      </c>
    </row>
    <row r="58">
      <c r="C58" s="1" t="n"/>
      <c r="D58" s="1" t="n"/>
      <c r="E58" s="3" t="n"/>
      <c r="F58" s="3" t="n"/>
      <c r="G58" s="3" t="n"/>
      <c r="H58" s="3">
        <f>IF(OR(A58="",E58=""),"",MAX(0,E58-N(F58)-N(G58)))</f>
        <v/>
      </c>
      <c r="I58">
        <f>IF(OR(H58="",D58="",$B$2=""),"",MAX(0,$B$2-D58))</f>
        <v/>
      </c>
      <c r="J58">
        <f>IF(H58="","",IF(AND(C58&lt;&gt;"",$B$2&lt;&gt;"",C58&gt;$B$2),"Review future invoice",IF(N(F58)+N(G58)&gt;E58,"Review excess payment/credit",IF(H58=0,"Closed",IF(OR(D58="",$B$2=""),"Needs due date",IF(D58&gt;=$B$2,"Current",IF(I58&lt;=30,"1-30",IF(I58&lt;=60,"31-60",IF(I58&lt;=90,"61-90","91+")))))))))</f>
        <v/>
      </c>
      <c r="L58">
        <f>IF(A58="","",IF(OR(E58="",D58="",$B$2=""),"Review",IF(N(F58)+N(G58)&gt;E58,"Review excess payment/credit",IF(C58&gt;$B$2,"Review future invoice","OK"))))</f>
        <v/>
      </c>
    </row>
    <row r="59">
      <c r="C59" s="1" t="n"/>
      <c r="D59" s="1" t="n"/>
      <c r="E59" s="3" t="n"/>
      <c r="F59" s="3" t="n"/>
      <c r="G59" s="3" t="n"/>
      <c r="H59" s="3">
        <f>IF(OR(A59="",E59=""),"",MAX(0,E59-N(F59)-N(G59)))</f>
        <v/>
      </c>
      <c r="I59">
        <f>IF(OR(H59="",D59="",$B$2=""),"",MAX(0,$B$2-D59))</f>
        <v/>
      </c>
      <c r="J59">
        <f>IF(H59="","",IF(AND(C59&lt;&gt;"",$B$2&lt;&gt;"",C59&gt;$B$2),"Review future invoice",IF(N(F59)+N(G59)&gt;E59,"Review excess payment/credit",IF(H59=0,"Closed",IF(OR(D59="",$B$2=""),"Needs due date",IF(D59&gt;=$B$2,"Current",IF(I59&lt;=30,"1-30",IF(I59&lt;=60,"31-60",IF(I59&lt;=90,"61-90","91+")))))))))</f>
        <v/>
      </c>
      <c r="L59">
        <f>IF(A59="","",IF(OR(E59="",D59="",$B$2=""),"Review",IF(N(F59)+N(G59)&gt;E59,"Review excess payment/credit",IF(C59&gt;$B$2,"Review future invoice","OK"))))</f>
        <v/>
      </c>
    </row>
    <row r="60">
      <c r="C60" s="1" t="n"/>
      <c r="D60" s="1" t="n"/>
      <c r="E60" s="3" t="n"/>
      <c r="F60" s="3" t="n"/>
      <c r="G60" s="3" t="n"/>
      <c r="H60" s="3">
        <f>IF(OR(A60="",E60=""),"",MAX(0,E60-N(F60)-N(G60)))</f>
        <v/>
      </c>
      <c r="I60">
        <f>IF(OR(H60="",D60="",$B$2=""),"",MAX(0,$B$2-D60))</f>
        <v/>
      </c>
      <c r="J60">
        <f>IF(H60="","",IF(AND(C60&lt;&gt;"",$B$2&lt;&gt;"",C60&gt;$B$2),"Review future invoice",IF(N(F60)+N(G60)&gt;E60,"Review excess payment/credit",IF(H60=0,"Closed",IF(OR(D60="",$B$2=""),"Needs due date",IF(D60&gt;=$B$2,"Current",IF(I60&lt;=30,"1-30",IF(I60&lt;=60,"31-60",IF(I60&lt;=90,"61-90","91+")))))))))</f>
        <v/>
      </c>
      <c r="L60">
        <f>IF(A60="","",IF(OR(E60="",D60="",$B$2=""),"Review",IF(N(F60)+N(G60)&gt;E60,"Review excess payment/credit",IF(C60&gt;$B$2,"Review future invoice","OK"))))</f>
        <v/>
      </c>
    </row>
    <row r="61">
      <c r="C61" s="1" t="n"/>
      <c r="D61" s="1" t="n"/>
      <c r="E61" s="3" t="n"/>
      <c r="F61" s="3" t="n"/>
      <c r="G61" s="3" t="n"/>
      <c r="H61" s="3">
        <f>IF(OR(A61="",E61=""),"",MAX(0,E61-N(F61)-N(G61)))</f>
        <v/>
      </c>
      <c r="I61">
        <f>IF(OR(H61="",D61="",$B$2=""),"",MAX(0,$B$2-D61))</f>
        <v/>
      </c>
      <c r="J61">
        <f>IF(H61="","",IF(AND(C61&lt;&gt;"",$B$2&lt;&gt;"",C61&gt;$B$2),"Review future invoice",IF(N(F61)+N(G61)&gt;E61,"Review excess payment/credit",IF(H61=0,"Closed",IF(OR(D61="",$B$2=""),"Needs due date",IF(D61&gt;=$B$2,"Current",IF(I61&lt;=30,"1-30",IF(I61&lt;=60,"31-60",IF(I61&lt;=90,"61-90","91+")))))))))</f>
        <v/>
      </c>
      <c r="L61">
        <f>IF(A61="","",IF(OR(E61="",D61="",$B$2=""),"Review",IF(N(F61)+N(G61)&gt;E61,"Review excess payment/credit",IF(C61&gt;$B$2,"Review future invoice","OK"))))</f>
        <v/>
      </c>
    </row>
    <row r="62">
      <c r="C62" s="1" t="n"/>
      <c r="D62" s="1" t="n"/>
      <c r="E62" s="3" t="n"/>
      <c r="F62" s="3" t="n"/>
      <c r="G62" s="3" t="n"/>
      <c r="H62" s="3">
        <f>IF(OR(A62="",E62=""),"",MAX(0,E62-N(F62)-N(G62)))</f>
        <v/>
      </c>
      <c r="I62">
        <f>IF(OR(H62="",D62="",$B$2=""),"",MAX(0,$B$2-D62))</f>
        <v/>
      </c>
      <c r="J62">
        <f>IF(H62="","",IF(AND(C62&lt;&gt;"",$B$2&lt;&gt;"",C62&gt;$B$2),"Review future invoice",IF(N(F62)+N(G62)&gt;E62,"Review excess payment/credit",IF(H62=0,"Closed",IF(OR(D62="",$B$2=""),"Needs due date",IF(D62&gt;=$B$2,"Current",IF(I62&lt;=30,"1-30",IF(I62&lt;=60,"31-60",IF(I62&lt;=90,"61-90","91+")))))))))</f>
        <v/>
      </c>
      <c r="L62">
        <f>IF(A62="","",IF(OR(E62="",D62="",$B$2=""),"Review",IF(N(F62)+N(G62)&gt;E62,"Review excess payment/credit",IF(C62&gt;$B$2,"Review future invoice","OK"))))</f>
        <v/>
      </c>
    </row>
    <row r="63">
      <c r="C63" s="1" t="n"/>
      <c r="D63" s="1" t="n"/>
      <c r="E63" s="3" t="n"/>
      <c r="F63" s="3" t="n"/>
      <c r="G63" s="3" t="n"/>
      <c r="H63" s="3">
        <f>IF(OR(A63="",E63=""),"",MAX(0,E63-N(F63)-N(G63)))</f>
        <v/>
      </c>
      <c r="I63">
        <f>IF(OR(H63="",D63="",$B$2=""),"",MAX(0,$B$2-D63))</f>
        <v/>
      </c>
      <c r="J63">
        <f>IF(H63="","",IF(AND(C63&lt;&gt;"",$B$2&lt;&gt;"",C63&gt;$B$2),"Review future invoice",IF(N(F63)+N(G63)&gt;E63,"Review excess payment/credit",IF(H63=0,"Closed",IF(OR(D63="",$B$2=""),"Needs due date",IF(D63&gt;=$B$2,"Current",IF(I63&lt;=30,"1-30",IF(I63&lt;=60,"31-60",IF(I63&lt;=90,"61-90","91+")))))))))</f>
        <v/>
      </c>
      <c r="L63">
        <f>IF(A63="","",IF(OR(E63="",D63="",$B$2=""),"Review",IF(N(F63)+N(G63)&gt;E63,"Review excess payment/credit",IF(C63&gt;$B$2,"Review future invoice","OK"))))</f>
        <v/>
      </c>
    </row>
    <row r="64">
      <c r="C64" s="1" t="n"/>
      <c r="D64" s="1" t="n"/>
      <c r="E64" s="3" t="n"/>
      <c r="F64" s="3" t="n"/>
      <c r="G64" s="3" t="n"/>
      <c r="H64" s="3">
        <f>IF(OR(A64="",E64=""),"",MAX(0,E64-N(F64)-N(G64)))</f>
        <v/>
      </c>
      <c r="I64">
        <f>IF(OR(H64="",D64="",$B$2=""),"",MAX(0,$B$2-D64))</f>
        <v/>
      </c>
      <c r="J64">
        <f>IF(H64="","",IF(AND(C64&lt;&gt;"",$B$2&lt;&gt;"",C64&gt;$B$2),"Review future invoice",IF(N(F64)+N(G64)&gt;E64,"Review excess payment/credit",IF(H64=0,"Closed",IF(OR(D64="",$B$2=""),"Needs due date",IF(D64&gt;=$B$2,"Current",IF(I64&lt;=30,"1-30",IF(I64&lt;=60,"31-60",IF(I64&lt;=90,"61-90","91+")))))))))</f>
        <v/>
      </c>
      <c r="L64">
        <f>IF(A64="","",IF(OR(E64="",D64="",$B$2=""),"Review",IF(N(F64)+N(G64)&gt;E64,"Review excess payment/credit",IF(C64&gt;$B$2,"Review future invoice","OK"))))</f>
        <v/>
      </c>
    </row>
    <row r="65">
      <c r="C65" s="1" t="n"/>
      <c r="D65" s="1" t="n"/>
      <c r="E65" s="3" t="n"/>
      <c r="F65" s="3" t="n"/>
      <c r="G65" s="3" t="n"/>
      <c r="H65" s="3">
        <f>IF(OR(A65="",E65=""),"",MAX(0,E65-N(F65)-N(G65)))</f>
        <v/>
      </c>
      <c r="I65">
        <f>IF(OR(H65="",D65="",$B$2=""),"",MAX(0,$B$2-D65))</f>
        <v/>
      </c>
      <c r="J65">
        <f>IF(H65="","",IF(AND(C65&lt;&gt;"",$B$2&lt;&gt;"",C65&gt;$B$2),"Review future invoice",IF(N(F65)+N(G65)&gt;E65,"Review excess payment/credit",IF(H65=0,"Closed",IF(OR(D65="",$B$2=""),"Needs due date",IF(D65&gt;=$B$2,"Current",IF(I65&lt;=30,"1-30",IF(I65&lt;=60,"31-60",IF(I65&lt;=90,"61-90","91+")))))))))</f>
        <v/>
      </c>
      <c r="L65">
        <f>IF(A65="","",IF(OR(E65="",D65="",$B$2=""),"Review",IF(N(F65)+N(G65)&gt;E65,"Review excess payment/credit",IF(C65&gt;$B$2,"Review future invoice","OK"))))</f>
        <v/>
      </c>
    </row>
    <row r="66">
      <c r="C66" s="1" t="n"/>
      <c r="D66" s="1" t="n"/>
      <c r="E66" s="3" t="n"/>
      <c r="F66" s="3" t="n"/>
      <c r="G66" s="3" t="n"/>
      <c r="H66" s="3">
        <f>IF(OR(A66="",E66=""),"",MAX(0,E66-N(F66)-N(G66)))</f>
        <v/>
      </c>
      <c r="I66">
        <f>IF(OR(H66="",D66="",$B$2=""),"",MAX(0,$B$2-D66))</f>
        <v/>
      </c>
      <c r="J66">
        <f>IF(H66="","",IF(AND(C66&lt;&gt;"",$B$2&lt;&gt;"",C66&gt;$B$2),"Review future invoice",IF(N(F66)+N(G66)&gt;E66,"Review excess payment/credit",IF(H66=0,"Closed",IF(OR(D66="",$B$2=""),"Needs due date",IF(D66&gt;=$B$2,"Current",IF(I66&lt;=30,"1-30",IF(I66&lt;=60,"31-60",IF(I66&lt;=90,"61-90","91+")))))))))</f>
        <v/>
      </c>
      <c r="L66">
        <f>IF(A66="","",IF(OR(E66="",D66="",$B$2=""),"Review",IF(N(F66)+N(G66)&gt;E66,"Review excess payment/credit",IF(C66&gt;$B$2,"Review future invoice","OK"))))</f>
        <v/>
      </c>
    </row>
    <row r="67">
      <c r="C67" s="1" t="n"/>
      <c r="D67" s="1" t="n"/>
      <c r="E67" s="3" t="n"/>
      <c r="F67" s="3" t="n"/>
      <c r="G67" s="3" t="n"/>
      <c r="H67" s="3">
        <f>IF(OR(A67="",E67=""),"",MAX(0,E67-N(F67)-N(G67)))</f>
        <v/>
      </c>
      <c r="I67">
        <f>IF(OR(H67="",D67="",$B$2=""),"",MAX(0,$B$2-D67))</f>
        <v/>
      </c>
      <c r="J67">
        <f>IF(H67="","",IF(AND(C67&lt;&gt;"",$B$2&lt;&gt;"",C67&gt;$B$2),"Review future invoice",IF(N(F67)+N(G67)&gt;E67,"Review excess payment/credit",IF(H67=0,"Closed",IF(OR(D67="",$B$2=""),"Needs due date",IF(D67&gt;=$B$2,"Current",IF(I67&lt;=30,"1-30",IF(I67&lt;=60,"31-60",IF(I67&lt;=90,"61-90","91+")))))))))</f>
        <v/>
      </c>
      <c r="L67">
        <f>IF(A67="","",IF(OR(E67="",D67="",$B$2=""),"Review",IF(N(F67)+N(G67)&gt;E67,"Review excess payment/credit",IF(C67&gt;$B$2,"Review future invoice","OK"))))</f>
        <v/>
      </c>
    </row>
    <row r="68">
      <c r="C68" s="1" t="n"/>
      <c r="D68" s="1" t="n"/>
      <c r="E68" s="3" t="n"/>
      <c r="F68" s="3" t="n"/>
      <c r="G68" s="3" t="n"/>
      <c r="H68" s="3">
        <f>IF(OR(A68="",E68=""),"",MAX(0,E68-N(F68)-N(G68)))</f>
        <v/>
      </c>
      <c r="I68">
        <f>IF(OR(H68="",D68="",$B$2=""),"",MAX(0,$B$2-D68))</f>
        <v/>
      </c>
      <c r="J68">
        <f>IF(H68="","",IF(AND(C68&lt;&gt;"",$B$2&lt;&gt;"",C68&gt;$B$2),"Review future invoice",IF(N(F68)+N(G68)&gt;E68,"Review excess payment/credit",IF(H68=0,"Closed",IF(OR(D68="",$B$2=""),"Needs due date",IF(D68&gt;=$B$2,"Current",IF(I68&lt;=30,"1-30",IF(I68&lt;=60,"31-60",IF(I68&lt;=90,"61-90","91+")))))))))</f>
        <v/>
      </c>
      <c r="L68">
        <f>IF(A68="","",IF(OR(E68="",D68="",$B$2=""),"Review",IF(N(F68)+N(G68)&gt;E68,"Review excess payment/credit",IF(C68&gt;$B$2,"Review future invoice","OK"))))</f>
        <v/>
      </c>
    </row>
    <row r="69">
      <c r="C69" s="1" t="n"/>
      <c r="D69" s="1" t="n"/>
      <c r="E69" s="3" t="n"/>
      <c r="F69" s="3" t="n"/>
      <c r="G69" s="3" t="n"/>
      <c r="H69" s="3">
        <f>IF(OR(A69="",E69=""),"",MAX(0,E69-N(F69)-N(G69)))</f>
        <v/>
      </c>
      <c r="I69">
        <f>IF(OR(H69="",D69="",$B$2=""),"",MAX(0,$B$2-D69))</f>
        <v/>
      </c>
      <c r="J69">
        <f>IF(H69="","",IF(AND(C69&lt;&gt;"",$B$2&lt;&gt;"",C69&gt;$B$2),"Review future invoice",IF(N(F69)+N(G69)&gt;E69,"Review excess payment/credit",IF(H69=0,"Closed",IF(OR(D69="",$B$2=""),"Needs due date",IF(D69&gt;=$B$2,"Current",IF(I69&lt;=30,"1-30",IF(I69&lt;=60,"31-60",IF(I69&lt;=90,"61-90","91+")))))))))</f>
        <v/>
      </c>
      <c r="L69">
        <f>IF(A69="","",IF(OR(E69="",D69="",$B$2=""),"Review",IF(N(F69)+N(G69)&gt;E69,"Review excess payment/credit",IF(C69&gt;$B$2,"Review future invoice","OK"))))</f>
        <v/>
      </c>
    </row>
    <row r="70">
      <c r="C70" s="1" t="n"/>
      <c r="D70" s="1" t="n"/>
      <c r="E70" s="3" t="n"/>
      <c r="F70" s="3" t="n"/>
      <c r="G70" s="3" t="n"/>
      <c r="H70" s="3">
        <f>IF(OR(A70="",E70=""),"",MAX(0,E70-N(F70)-N(G70)))</f>
        <v/>
      </c>
      <c r="I70">
        <f>IF(OR(H70="",D70="",$B$2=""),"",MAX(0,$B$2-D70))</f>
        <v/>
      </c>
      <c r="J70">
        <f>IF(H70="","",IF(AND(C70&lt;&gt;"",$B$2&lt;&gt;"",C70&gt;$B$2),"Review future invoice",IF(N(F70)+N(G70)&gt;E70,"Review excess payment/credit",IF(H70=0,"Closed",IF(OR(D70="",$B$2=""),"Needs due date",IF(D70&gt;=$B$2,"Current",IF(I70&lt;=30,"1-30",IF(I70&lt;=60,"31-60",IF(I70&lt;=90,"61-90","91+")))))))))</f>
        <v/>
      </c>
      <c r="L70">
        <f>IF(A70="","",IF(OR(E70="",D70="",$B$2=""),"Review",IF(N(F70)+N(G70)&gt;E70,"Review excess payment/credit",IF(C70&gt;$B$2,"Review future invoice","OK"))))</f>
        <v/>
      </c>
    </row>
    <row r="71">
      <c r="C71" s="1" t="n"/>
      <c r="D71" s="1" t="n"/>
      <c r="E71" s="3" t="n"/>
      <c r="F71" s="3" t="n"/>
      <c r="G71" s="3" t="n"/>
      <c r="H71" s="3">
        <f>IF(OR(A71="",E71=""),"",MAX(0,E71-N(F71)-N(G71)))</f>
        <v/>
      </c>
      <c r="I71">
        <f>IF(OR(H71="",D71="",$B$2=""),"",MAX(0,$B$2-D71))</f>
        <v/>
      </c>
      <c r="J71">
        <f>IF(H71="","",IF(AND(C71&lt;&gt;"",$B$2&lt;&gt;"",C71&gt;$B$2),"Review future invoice",IF(N(F71)+N(G71)&gt;E71,"Review excess payment/credit",IF(H71=0,"Closed",IF(OR(D71="",$B$2=""),"Needs due date",IF(D71&gt;=$B$2,"Current",IF(I71&lt;=30,"1-30",IF(I71&lt;=60,"31-60",IF(I71&lt;=90,"61-90","91+")))))))))</f>
        <v/>
      </c>
      <c r="L71">
        <f>IF(A71="","",IF(OR(E71="",D71="",$B$2=""),"Review",IF(N(F71)+N(G71)&gt;E71,"Review excess payment/credit",IF(C71&gt;$B$2,"Review future invoice","OK"))))</f>
        <v/>
      </c>
    </row>
    <row r="72">
      <c r="C72" s="1" t="n"/>
      <c r="D72" s="1" t="n"/>
      <c r="E72" s="3" t="n"/>
      <c r="F72" s="3" t="n"/>
      <c r="G72" s="3" t="n"/>
      <c r="H72" s="3">
        <f>IF(OR(A72="",E72=""),"",MAX(0,E72-N(F72)-N(G72)))</f>
        <v/>
      </c>
      <c r="I72">
        <f>IF(OR(H72="",D72="",$B$2=""),"",MAX(0,$B$2-D72))</f>
        <v/>
      </c>
      <c r="J72">
        <f>IF(H72="","",IF(AND(C72&lt;&gt;"",$B$2&lt;&gt;"",C72&gt;$B$2),"Review future invoice",IF(N(F72)+N(G72)&gt;E72,"Review excess payment/credit",IF(H72=0,"Closed",IF(OR(D72="",$B$2=""),"Needs due date",IF(D72&gt;=$B$2,"Current",IF(I72&lt;=30,"1-30",IF(I72&lt;=60,"31-60",IF(I72&lt;=90,"61-90","91+")))))))))</f>
        <v/>
      </c>
      <c r="L72">
        <f>IF(A72="","",IF(OR(E72="",D72="",$B$2=""),"Review",IF(N(F72)+N(G72)&gt;E72,"Review excess payment/credit",IF(C72&gt;$B$2,"Review future invoice","OK"))))</f>
        <v/>
      </c>
    </row>
    <row r="73">
      <c r="C73" s="1" t="n"/>
      <c r="D73" s="1" t="n"/>
      <c r="E73" s="3" t="n"/>
      <c r="F73" s="3" t="n"/>
      <c r="G73" s="3" t="n"/>
      <c r="H73" s="3">
        <f>IF(OR(A73="",E73=""),"",MAX(0,E73-N(F73)-N(G73)))</f>
        <v/>
      </c>
      <c r="I73">
        <f>IF(OR(H73="",D73="",$B$2=""),"",MAX(0,$B$2-D73))</f>
        <v/>
      </c>
      <c r="J73">
        <f>IF(H73="","",IF(AND(C73&lt;&gt;"",$B$2&lt;&gt;"",C73&gt;$B$2),"Review future invoice",IF(N(F73)+N(G73)&gt;E73,"Review excess payment/credit",IF(H73=0,"Closed",IF(OR(D73="",$B$2=""),"Needs due date",IF(D73&gt;=$B$2,"Current",IF(I73&lt;=30,"1-30",IF(I73&lt;=60,"31-60",IF(I73&lt;=90,"61-90","91+")))))))))</f>
        <v/>
      </c>
      <c r="L73">
        <f>IF(A73="","",IF(OR(E73="",D73="",$B$2=""),"Review",IF(N(F73)+N(G73)&gt;E73,"Review excess payment/credit",IF(C73&gt;$B$2,"Review future invoice","OK"))))</f>
        <v/>
      </c>
    </row>
    <row r="74">
      <c r="C74" s="1" t="n"/>
      <c r="D74" s="1" t="n"/>
      <c r="E74" s="3" t="n"/>
      <c r="F74" s="3" t="n"/>
      <c r="G74" s="3" t="n"/>
      <c r="H74" s="3">
        <f>IF(OR(A74="",E74=""),"",MAX(0,E74-N(F74)-N(G74)))</f>
        <v/>
      </c>
      <c r="I74">
        <f>IF(OR(H74="",D74="",$B$2=""),"",MAX(0,$B$2-D74))</f>
        <v/>
      </c>
      <c r="J74">
        <f>IF(H74="","",IF(AND(C74&lt;&gt;"",$B$2&lt;&gt;"",C74&gt;$B$2),"Review future invoice",IF(N(F74)+N(G74)&gt;E74,"Review excess payment/credit",IF(H74=0,"Closed",IF(OR(D74="",$B$2=""),"Needs due date",IF(D74&gt;=$B$2,"Current",IF(I74&lt;=30,"1-30",IF(I74&lt;=60,"31-60",IF(I74&lt;=90,"61-90","91+")))))))))</f>
        <v/>
      </c>
      <c r="L74">
        <f>IF(A74="","",IF(OR(E74="",D74="",$B$2=""),"Review",IF(N(F74)+N(G74)&gt;E74,"Review excess payment/credit",IF(C74&gt;$B$2,"Review future invoice","OK"))))</f>
        <v/>
      </c>
    </row>
    <row r="75">
      <c r="C75" s="1" t="n"/>
      <c r="D75" s="1" t="n"/>
      <c r="E75" s="3" t="n"/>
      <c r="F75" s="3" t="n"/>
      <c r="G75" s="3" t="n"/>
      <c r="H75" s="3">
        <f>IF(OR(A75="",E75=""),"",MAX(0,E75-N(F75)-N(G75)))</f>
        <v/>
      </c>
      <c r="I75">
        <f>IF(OR(H75="",D75="",$B$2=""),"",MAX(0,$B$2-D75))</f>
        <v/>
      </c>
      <c r="J75">
        <f>IF(H75="","",IF(AND(C75&lt;&gt;"",$B$2&lt;&gt;"",C75&gt;$B$2),"Review future invoice",IF(N(F75)+N(G75)&gt;E75,"Review excess payment/credit",IF(H75=0,"Closed",IF(OR(D75="",$B$2=""),"Needs due date",IF(D75&gt;=$B$2,"Current",IF(I75&lt;=30,"1-30",IF(I75&lt;=60,"31-60",IF(I75&lt;=90,"61-90","91+")))))))))</f>
        <v/>
      </c>
      <c r="L75">
        <f>IF(A75="","",IF(OR(E75="",D75="",$B$2=""),"Review",IF(N(F75)+N(G75)&gt;E75,"Review excess payment/credit",IF(C75&gt;$B$2,"Review future invoice","OK"))))</f>
        <v/>
      </c>
    </row>
    <row r="76">
      <c r="C76" s="1" t="n"/>
      <c r="D76" s="1" t="n"/>
      <c r="E76" s="3" t="n"/>
      <c r="F76" s="3" t="n"/>
      <c r="G76" s="3" t="n"/>
      <c r="H76" s="3">
        <f>IF(OR(A76="",E76=""),"",MAX(0,E76-N(F76)-N(G76)))</f>
        <v/>
      </c>
      <c r="I76">
        <f>IF(OR(H76="",D76="",$B$2=""),"",MAX(0,$B$2-D76))</f>
        <v/>
      </c>
      <c r="J76">
        <f>IF(H76="","",IF(AND(C76&lt;&gt;"",$B$2&lt;&gt;"",C76&gt;$B$2),"Review future invoice",IF(N(F76)+N(G76)&gt;E76,"Review excess payment/credit",IF(H76=0,"Closed",IF(OR(D76="",$B$2=""),"Needs due date",IF(D76&gt;=$B$2,"Current",IF(I76&lt;=30,"1-30",IF(I76&lt;=60,"31-60",IF(I76&lt;=90,"61-90","91+")))))))))</f>
        <v/>
      </c>
      <c r="L76">
        <f>IF(A76="","",IF(OR(E76="",D76="",$B$2=""),"Review",IF(N(F76)+N(G76)&gt;E76,"Review excess payment/credit",IF(C76&gt;$B$2,"Review future invoice","OK"))))</f>
        <v/>
      </c>
    </row>
    <row r="77">
      <c r="C77" s="1" t="n"/>
      <c r="D77" s="1" t="n"/>
      <c r="E77" s="3" t="n"/>
      <c r="F77" s="3" t="n"/>
      <c r="G77" s="3" t="n"/>
      <c r="H77" s="3">
        <f>IF(OR(A77="",E77=""),"",MAX(0,E77-N(F77)-N(G77)))</f>
        <v/>
      </c>
      <c r="I77">
        <f>IF(OR(H77="",D77="",$B$2=""),"",MAX(0,$B$2-D77))</f>
        <v/>
      </c>
      <c r="J77">
        <f>IF(H77="","",IF(AND(C77&lt;&gt;"",$B$2&lt;&gt;"",C77&gt;$B$2),"Review future invoice",IF(N(F77)+N(G77)&gt;E77,"Review excess payment/credit",IF(H77=0,"Closed",IF(OR(D77="",$B$2=""),"Needs due date",IF(D77&gt;=$B$2,"Current",IF(I77&lt;=30,"1-30",IF(I77&lt;=60,"31-60",IF(I77&lt;=90,"61-90","91+")))))))))</f>
        <v/>
      </c>
      <c r="L77">
        <f>IF(A77="","",IF(OR(E77="",D77="",$B$2=""),"Review",IF(N(F77)+N(G77)&gt;E77,"Review excess payment/credit",IF(C77&gt;$B$2,"Review future invoice","OK"))))</f>
        <v/>
      </c>
    </row>
    <row r="78">
      <c r="C78" s="1" t="n"/>
      <c r="D78" s="1" t="n"/>
      <c r="E78" s="3" t="n"/>
      <c r="F78" s="3" t="n"/>
      <c r="G78" s="3" t="n"/>
      <c r="H78" s="3">
        <f>IF(OR(A78="",E78=""),"",MAX(0,E78-N(F78)-N(G78)))</f>
        <v/>
      </c>
      <c r="I78">
        <f>IF(OR(H78="",D78="",$B$2=""),"",MAX(0,$B$2-D78))</f>
        <v/>
      </c>
      <c r="J78">
        <f>IF(H78="","",IF(AND(C78&lt;&gt;"",$B$2&lt;&gt;"",C78&gt;$B$2),"Review future invoice",IF(N(F78)+N(G78)&gt;E78,"Review excess payment/credit",IF(H78=0,"Closed",IF(OR(D78="",$B$2=""),"Needs due date",IF(D78&gt;=$B$2,"Current",IF(I78&lt;=30,"1-30",IF(I78&lt;=60,"31-60",IF(I78&lt;=90,"61-90","91+")))))))))</f>
        <v/>
      </c>
      <c r="L78">
        <f>IF(A78="","",IF(OR(E78="",D78="",$B$2=""),"Review",IF(N(F78)+N(G78)&gt;E78,"Review excess payment/credit",IF(C78&gt;$B$2,"Review future invoice","OK"))))</f>
        <v/>
      </c>
    </row>
    <row r="79">
      <c r="C79" s="1" t="n"/>
      <c r="D79" s="1" t="n"/>
      <c r="E79" s="3" t="n"/>
      <c r="F79" s="3" t="n"/>
      <c r="G79" s="3" t="n"/>
      <c r="H79" s="3">
        <f>IF(OR(A79="",E79=""),"",MAX(0,E79-N(F79)-N(G79)))</f>
        <v/>
      </c>
      <c r="I79">
        <f>IF(OR(H79="",D79="",$B$2=""),"",MAX(0,$B$2-D79))</f>
        <v/>
      </c>
      <c r="J79">
        <f>IF(H79="","",IF(AND(C79&lt;&gt;"",$B$2&lt;&gt;"",C79&gt;$B$2),"Review future invoice",IF(N(F79)+N(G79)&gt;E79,"Review excess payment/credit",IF(H79=0,"Closed",IF(OR(D79="",$B$2=""),"Needs due date",IF(D79&gt;=$B$2,"Current",IF(I79&lt;=30,"1-30",IF(I79&lt;=60,"31-60",IF(I79&lt;=90,"61-90","91+")))))))))</f>
        <v/>
      </c>
      <c r="L79">
        <f>IF(A79="","",IF(OR(E79="",D79="",$B$2=""),"Review",IF(N(F79)+N(G79)&gt;E79,"Review excess payment/credit",IF(C79&gt;$B$2,"Review future invoice","OK"))))</f>
        <v/>
      </c>
    </row>
    <row r="80">
      <c r="C80" s="1" t="n"/>
      <c r="D80" s="1" t="n"/>
      <c r="E80" s="3" t="n"/>
      <c r="F80" s="3" t="n"/>
      <c r="G80" s="3" t="n"/>
      <c r="H80" s="3">
        <f>IF(OR(A80="",E80=""),"",MAX(0,E80-N(F80)-N(G80)))</f>
        <v/>
      </c>
      <c r="I80">
        <f>IF(OR(H80="",D80="",$B$2=""),"",MAX(0,$B$2-D80))</f>
        <v/>
      </c>
      <c r="J80">
        <f>IF(H80="","",IF(AND(C80&lt;&gt;"",$B$2&lt;&gt;"",C80&gt;$B$2),"Review future invoice",IF(N(F80)+N(G80)&gt;E80,"Review excess payment/credit",IF(H80=0,"Closed",IF(OR(D80="",$B$2=""),"Needs due date",IF(D80&gt;=$B$2,"Current",IF(I80&lt;=30,"1-30",IF(I80&lt;=60,"31-60",IF(I80&lt;=90,"61-90","91+")))))))))</f>
        <v/>
      </c>
      <c r="L80">
        <f>IF(A80="","",IF(OR(E80="",D80="",$B$2=""),"Review",IF(N(F80)+N(G80)&gt;E80,"Review excess payment/credit",IF(C80&gt;$B$2,"Review future invoice","OK"))))</f>
        <v/>
      </c>
    </row>
    <row r="81">
      <c r="C81" s="1" t="n"/>
      <c r="D81" s="1" t="n"/>
      <c r="E81" s="3" t="n"/>
      <c r="F81" s="3" t="n"/>
      <c r="G81" s="3" t="n"/>
      <c r="H81" s="3">
        <f>IF(OR(A81="",E81=""),"",MAX(0,E81-N(F81)-N(G81)))</f>
        <v/>
      </c>
      <c r="I81">
        <f>IF(OR(H81="",D81="",$B$2=""),"",MAX(0,$B$2-D81))</f>
        <v/>
      </c>
      <c r="J81">
        <f>IF(H81="","",IF(AND(C81&lt;&gt;"",$B$2&lt;&gt;"",C81&gt;$B$2),"Review future invoice",IF(N(F81)+N(G81)&gt;E81,"Review excess payment/credit",IF(H81=0,"Closed",IF(OR(D81="",$B$2=""),"Needs due date",IF(D81&gt;=$B$2,"Current",IF(I81&lt;=30,"1-30",IF(I81&lt;=60,"31-60",IF(I81&lt;=90,"61-90","91+")))))))))</f>
        <v/>
      </c>
      <c r="L81">
        <f>IF(A81="","",IF(OR(E81="",D81="",$B$2=""),"Review",IF(N(F81)+N(G81)&gt;E81,"Review excess payment/credit",IF(C81&gt;$B$2,"Review future invoice","OK"))))</f>
        <v/>
      </c>
    </row>
    <row r="82">
      <c r="C82" s="1" t="n"/>
      <c r="D82" s="1" t="n"/>
      <c r="E82" s="3" t="n"/>
      <c r="F82" s="3" t="n"/>
      <c r="G82" s="3" t="n"/>
      <c r="H82" s="3">
        <f>IF(OR(A82="",E82=""),"",MAX(0,E82-N(F82)-N(G82)))</f>
        <v/>
      </c>
      <c r="I82">
        <f>IF(OR(H82="",D82="",$B$2=""),"",MAX(0,$B$2-D82))</f>
        <v/>
      </c>
      <c r="J82">
        <f>IF(H82="","",IF(AND(C82&lt;&gt;"",$B$2&lt;&gt;"",C82&gt;$B$2),"Review future invoice",IF(N(F82)+N(G82)&gt;E82,"Review excess payment/credit",IF(H82=0,"Closed",IF(OR(D82="",$B$2=""),"Needs due date",IF(D82&gt;=$B$2,"Current",IF(I82&lt;=30,"1-30",IF(I82&lt;=60,"31-60",IF(I82&lt;=90,"61-90","91+")))))))))</f>
        <v/>
      </c>
      <c r="L82">
        <f>IF(A82="","",IF(OR(E82="",D82="",$B$2=""),"Review",IF(N(F82)+N(G82)&gt;E82,"Review excess payment/credit",IF(C82&gt;$B$2,"Review future invoice","OK"))))</f>
        <v/>
      </c>
    </row>
    <row r="83">
      <c r="C83" s="1" t="n"/>
      <c r="D83" s="1" t="n"/>
      <c r="E83" s="3" t="n"/>
      <c r="F83" s="3" t="n"/>
      <c r="G83" s="3" t="n"/>
      <c r="H83" s="3">
        <f>IF(OR(A83="",E83=""),"",MAX(0,E83-N(F83)-N(G83)))</f>
        <v/>
      </c>
      <c r="I83">
        <f>IF(OR(H83="",D83="",$B$2=""),"",MAX(0,$B$2-D83))</f>
        <v/>
      </c>
      <c r="J83">
        <f>IF(H83="","",IF(AND(C83&lt;&gt;"",$B$2&lt;&gt;"",C83&gt;$B$2),"Review future invoice",IF(N(F83)+N(G83)&gt;E83,"Review excess payment/credit",IF(H83=0,"Closed",IF(OR(D83="",$B$2=""),"Needs due date",IF(D83&gt;=$B$2,"Current",IF(I83&lt;=30,"1-30",IF(I83&lt;=60,"31-60",IF(I83&lt;=90,"61-90","91+")))))))))</f>
        <v/>
      </c>
      <c r="L83">
        <f>IF(A83="","",IF(OR(E83="",D83="",$B$2=""),"Review",IF(N(F83)+N(G83)&gt;E83,"Review excess payment/credit",IF(C83&gt;$B$2,"Review future invoice","OK"))))</f>
        <v/>
      </c>
    </row>
    <row r="84">
      <c r="C84" s="1" t="n"/>
      <c r="D84" s="1" t="n"/>
      <c r="E84" s="3" t="n"/>
      <c r="F84" s="3" t="n"/>
      <c r="G84" s="3" t="n"/>
      <c r="H84" s="3">
        <f>IF(OR(A84="",E84=""),"",MAX(0,E84-N(F84)-N(G84)))</f>
        <v/>
      </c>
      <c r="I84">
        <f>IF(OR(H84="",D84="",$B$2=""),"",MAX(0,$B$2-D84))</f>
        <v/>
      </c>
      <c r="J84">
        <f>IF(H84="","",IF(AND(C84&lt;&gt;"",$B$2&lt;&gt;"",C84&gt;$B$2),"Review future invoice",IF(N(F84)+N(G84)&gt;E84,"Review excess payment/credit",IF(H84=0,"Closed",IF(OR(D84="",$B$2=""),"Needs due date",IF(D84&gt;=$B$2,"Current",IF(I84&lt;=30,"1-30",IF(I84&lt;=60,"31-60",IF(I84&lt;=90,"61-90","91+")))))))))</f>
        <v/>
      </c>
      <c r="L84">
        <f>IF(A84="","",IF(OR(E84="",D84="",$B$2=""),"Review",IF(N(F84)+N(G84)&gt;E84,"Review excess payment/credit",IF(C84&gt;$B$2,"Review future invoice","OK"))))</f>
        <v/>
      </c>
    </row>
    <row r="85">
      <c r="C85" s="1" t="n"/>
      <c r="D85" s="1" t="n"/>
      <c r="E85" s="3" t="n"/>
      <c r="F85" s="3" t="n"/>
      <c r="G85" s="3" t="n"/>
      <c r="H85" s="3">
        <f>IF(OR(A85="",E85=""),"",MAX(0,E85-N(F85)-N(G85)))</f>
        <v/>
      </c>
      <c r="I85">
        <f>IF(OR(H85="",D85="",$B$2=""),"",MAX(0,$B$2-D85))</f>
        <v/>
      </c>
      <c r="J85">
        <f>IF(H85="","",IF(AND(C85&lt;&gt;"",$B$2&lt;&gt;"",C85&gt;$B$2),"Review future invoice",IF(N(F85)+N(G85)&gt;E85,"Review excess payment/credit",IF(H85=0,"Closed",IF(OR(D85="",$B$2=""),"Needs due date",IF(D85&gt;=$B$2,"Current",IF(I85&lt;=30,"1-30",IF(I85&lt;=60,"31-60",IF(I85&lt;=90,"61-90","91+")))))))))</f>
        <v/>
      </c>
      <c r="L85">
        <f>IF(A85="","",IF(OR(E85="",D85="",$B$2=""),"Review",IF(N(F85)+N(G85)&gt;E85,"Review excess payment/credit",IF(C85&gt;$B$2,"Review future invoice","OK"))))</f>
        <v/>
      </c>
    </row>
    <row r="86">
      <c r="C86" s="1" t="n"/>
      <c r="D86" s="1" t="n"/>
      <c r="E86" s="3" t="n"/>
      <c r="F86" s="3" t="n"/>
      <c r="G86" s="3" t="n"/>
      <c r="H86" s="3">
        <f>IF(OR(A86="",E86=""),"",MAX(0,E86-N(F86)-N(G86)))</f>
        <v/>
      </c>
      <c r="I86">
        <f>IF(OR(H86="",D86="",$B$2=""),"",MAX(0,$B$2-D86))</f>
        <v/>
      </c>
      <c r="J86">
        <f>IF(H86="","",IF(AND(C86&lt;&gt;"",$B$2&lt;&gt;"",C86&gt;$B$2),"Review future invoice",IF(N(F86)+N(G86)&gt;E86,"Review excess payment/credit",IF(H86=0,"Closed",IF(OR(D86="",$B$2=""),"Needs due date",IF(D86&gt;=$B$2,"Current",IF(I86&lt;=30,"1-30",IF(I86&lt;=60,"31-60",IF(I86&lt;=90,"61-90","91+")))))))))</f>
        <v/>
      </c>
      <c r="L86">
        <f>IF(A86="","",IF(OR(E86="",D86="",$B$2=""),"Review",IF(N(F86)+N(G86)&gt;E86,"Review excess payment/credit",IF(C86&gt;$B$2,"Review future invoice","OK"))))</f>
        <v/>
      </c>
    </row>
    <row r="87">
      <c r="C87" s="1" t="n"/>
      <c r="D87" s="1" t="n"/>
      <c r="E87" s="3" t="n"/>
      <c r="F87" s="3" t="n"/>
      <c r="G87" s="3" t="n"/>
      <c r="H87" s="3">
        <f>IF(OR(A87="",E87=""),"",MAX(0,E87-N(F87)-N(G87)))</f>
        <v/>
      </c>
      <c r="I87">
        <f>IF(OR(H87="",D87="",$B$2=""),"",MAX(0,$B$2-D87))</f>
        <v/>
      </c>
      <c r="J87">
        <f>IF(H87="","",IF(AND(C87&lt;&gt;"",$B$2&lt;&gt;"",C87&gt;$B$2),"Review future invoice",IF(N(F87)+N(G87)&gt;E87,"Review excess payment/credit",IF(H87=0,"Closed",IF(OR(D87="",$B$2=""),"Needs due date",IF(D87&gt;=$B$2,"Current",IF(I87&lt;=30,"1-30",IF(I87&lt;=60,"31-60",IF(I87&lt;=90,"61-90","91+")))))))))</f>
        <v/>
      </c>
      <c r="L87">
        <f>IF(A87="","",IF(OR(E87="",D87="",$B$2=""),"Review",IF(N(F87)+N(G87)&gt;E87,"Review excess payment/credit",IF(C87&gt;$B$2,"Review future invoice","OK"))))</f>
        <v/>
      </c>
    </row>
    <row r="88">
      <c r="C88" s="1" t="n"/>
      <c r="D88" s="1" t="n"/>
      <c r="E88" s="3" t="n"/>
      <c r="F88" s="3" t="n"/>
      <c r="G88" s="3" t="n"/>
      <c r="H88" s="3">
        <f>IF(OR(A88="",E88=""),"",MAX(0,E88-N(F88)-N(G88)))</f>
        <v/>
      </c>
      <c r="I88">
        <f>IF(OR(H88="",D88="",$B$2=""),"",MAX(0,$B$2-D88))</f>
        <v/>
      </c>
      <c r="J88">
        <f>IF(H88="","",IF(AND(C88&lt;&gt;"",$B$2&lt;&gt;"",C88&gt;$B$2),"Review future invoice",IF(N(F88)+N(G88)&gt;E88,"Review excess payment/credit",IF(H88=0,"Closed",IF(OR(D88="",$B$2=""),"Needs due date",IF(D88&gt;=$B$2,"Current",IF(I88&lt;=30,"1-30",IF(I88&lt;=60,"31-60",IF(I88&lt;=90,"61-90","91+")))))))))</f>
        <v/>
      </c>
      <c r="L88">
        <f>IF(A88="","",IF(OR(E88="",D88="",$B$2=""),"Review",IF(N(F88)+N(G88)&gt;E88,"Review excess payment/credit",IF(C88&gt;$B$2,"Review future invoice","OK"))))</f>
        <v/>
      </c>
    </row>
    <row r="89">
      <c r="C89" s="1" t="n"/>
      <c r="D89" s="1" t="n"/>
      <c r="E89" s="3" t="n"/>
      <c r="F89" s="3" t="n"/>
      <c r="G89" s="3" t="n"/>
      <c r="H89" s="3">
        <f>IF(OR(A89="",E89=""),"",MAX(0,E89-N(F89)-N(G89)))</f>
        <v/>
      </c>
      <c r="I89">
        <f>IF(OR(H89="",D89="",$B$2=""),"",MAX(0,$B$2-D89))</f>
        <v/>
      </c>
      <c r="J89">
        <f>IF(H89="","",IF(AND(C89&lt;&gt;"",$B$2&lt;&gt;"",C89&gt;$B$2),"Review future invoice",IF(N(F89)+N(G89)&gt;E89,"Review excess payment/credit",IF(H89=0,"Closed",IF(OR(D89="",$B$2=""),"Needs due date",IF(D89&gt;=$B$2,"Current",IF(I89&lt;=30,"1-30",IF(I89&lt;=60,"31-60",IF(I89&lt;=90,"61-90","91+")))))))))</f>
        <v/>
      </c>
      <c r="L89">
        <f>IF(A89="","",IF(OR(E89="",D89="",$B$2=""),"Review",IF(N(F89)+N(G89)&gt;E89,"Review excess payment/credit",IF(C89&gt;$B$2,"Review future invoice","OK"))))</f>
        <v/>
      </c>
    </row>
    <row r="90">
      <c r="C90" s="1" t="n"/>
      <c r="D90" s="1" t="n"/>
      <c r="E90" s="3" t="n"/>
      <c r="F90" s="3" t="n"/>
      <c r="G90" s="3" t="n"/>
      <c r="H90" s="3">
        <f>IF(OR(A90="",E90=""),"",MAX(0,E90-N(F90)-N(G90)))</f>
        <v/>
      </c>
      <c r="I90">
        <f>IF(OR(H90="",D90="",$B$2=""),"",MAX(0,$B$2-D90))</f>
        <v/>
      </c>
      <c r="J90">
        <f>IF(H90="","",IF(AND(C90&lt;&gt;"",$B$2&lt;&gt;"",C90&gt;$B$2),"Review future invoice",IF(N(F90)+N(G90)&gt;E90,"Review excess payment/credit",IF(H90=0,"Closed",IF(OR(D90="",$B$2=""),"Needs due date",IF(D90&gt;=$B$2,"Current",IF(I90&lt;=30,"1-30",IF(I90&lt;=60,"31-60",IF(I90&lt;=90,"61-90","91+")))))))))</f>
        <v/>
      </c>
      <c r="L90">
        <f>IF(A90="","",IF(OR(E90="",D90="",$B$2=""),"Review",IF(N(F90)+N(G90)&gt;E90,"Review excess payment/credit",IF(C90&gt;$B$2,"Review future invoice","OK"))))</f>
        <v/>
      </c>
    </row>
    <row r="91">
      <c r="C91" s="1" t="n"/>
      <c r="D91" s="1" t="n"/>
      <c r="E91" s="3" t="n"/>
      <c r="F91" s="3" t="n"/>
      <c r="G91" s="3" t="n"/>
      <c r="H91" s="3">
        <f>IF(OR(A91="",E91=""),"",MAX(0,E91-N(F91)-N(G91)))</f>
        <v/>
      </c>
      <c r="I91">
        <f>IF(OR(H91="",D91="",$B$2=""),"",MAX(0,$B$2-D91))</f>
        <v/>
      </c>
      <c r="J91">
        <f>IF(H91="","",IF(AND(C91&lt;&gt;"",$B$2&lt;&gt;"",C91&gt;$B$2),"Review future invoice",IF(N(F91)+N(G91)&gt;E91,"Review excess payment/credit",IF(H91=0,"Closed",IF(OR(D91="",$B$2=""),"Needs due date",IF(D91&gt;=$B$2,"Current",IF(I91&lt;=30,"1-30",IF(I91&lt;=60,"31-60",IF(I91&lt;=90,"61-90","91+")))))))))</f>
        <v/>
      </c>
      <c r="L91">
        <f>IF(A91="","",IF(OR(E91="",D91="",$B$2=""),"Review",IF(N(F91)+N(G91)&gt;E91,"Review excess payment/credit",IF(C91&gt;$B$2,"Review future invoice","OK"))))</f>
        <v/>
      </c>
    </row>
    <row r="92">
      <c r="C92" s="1" t="n"/>
      <c r="D92" s="1" t="n"/>
      <c r="E92" s="3" t="n"/>
      <c r="F92" s="3" t="n"/>
      <c r="G92" s="3" t="n"/>
      <c r="H92" s="3">
        <f>IF(OR(A92="",E92=""),"",MAX(0,E92-N(F92)-N(G92)))</f>
        <v/>
      </c>
      <c r="I92">
        <f>IF(OR(H92="",D92="",$B$2=""),"",MAX(0,$B$2-D92))</f>
        <v/>
      </c>
      <c r="J92">
        <f>IF(H92="","",IF(AND(C92&lt;&gt;"",$B$2&lt;&gt;"",C92&gt;$B$2),"Review future invoice",IF(N(F92)+N(G92)&gt;E92,"Review excess payment/credit",IF(H92=0,"Closed",IF(OR(D92="",$B$2=""),"Needs due date",IF(D92&gt;=$B$2,"Current",IF(I92&lt;=30,"1-30",IF(I92&lt;=60,"31-60",IF(I92&lt;=90,"61-90","91+")))))))))</f>
        <v/>
      </c>
      <c r="L92">
        <f>IF(A92="","",IF(OR(E92="",D92="",$B$2=""),"Review",IF(N(F92)+N(G92)&gt;E92,"Review excess payment/credit",IF(C92&gt;$B$2,"Review future invoice","OK"))))</f>
        <v/>
      </c>
    </row>
    <row r="93">
      <c r="C93" s="1" t="n"/>
      <c r="D93" s="1" t="n"/>
      <c r="E93" s="3" t="n"/>
      <c r="F93" s="3" t="n"/>
      <c r="G93" s="3" t="n"/>
      <c r="H93" s="3">
        <f>IF(OR(A93="",E93=""),"",MAX(0,E93-N(F93)-N(G93)))</f>
        <v/>
      </c>
      <c r="I93">
        <f>IF(OR(H93="",D93="",$B$2=""),"",MAX(0,$B$2-D93))</f>
        <v/>
      </c>
      <c r="J93">
        <f>IF(H93="","",IF(AND(C93&lt;&gt;"",$B$2&lt;&gt;"",C93&gt;$B$2),"Review future invoice",IF(N(F93)+N(G93)&gt;E93,"Review excess payment/credit",IF(H93=0,"Closed",IF(OR(D93="",$B$2=""),"Needs due date",IF(D93&gt;=$B$2,"Current",IF(I93&lt;=30,"1-30",IF(I93&lt;=60,"31-60",IF(I93&lt;=90,"61-90","91+")))))))))</f>
        <v/>
      </c>
      <c r="L93">
        <f>IF(A93="","",IF(OR(E93="",D93="",$B$2=""),"Review",IF(N(F93)+N(G93)&gt;E93,"Review excess payment/credit",IF(C93&gt;$B$2,"Review future invoice","OK"))))</f>
        <v/>
      </c>
    </row>
    <row r="94">
      <c r="C94" s="1" t="n"/>
      <c r="D94" s="1" t="n"/>
      <c r="E94" s="3" t="n"/>
      <c r="F94" s="3" t="n"/>
      <c r="G94" s="3" t="n"/>
      <c r="H94" s="3">
        <f>IF(OR(A94="",E94=""),"",MAX(0,E94-N(F94)-N(G94)))</f>
        <v/>
      </c>
      <c r="I94">
        <f>IF(OR(H94="",D94="",$B$2=""),"",MAX(0,$B$2-D94))</f>
        <v/>
      </c>
      <c r="J94">
        <f>IF(H94="","",IF(AND(C94&lt;&gt;"",$B$2&lt;&gt;"",C94&gt;$B$2),"Review future invoice",IF(N(F94)+N(G94)&gt;E94,"Review excess payment/credit",IF(H94=0,"Closed",IF(OR(D94="",$B$2=""),"Needs due date",IF(D94&gt;=$B$2,"Current",IF(I94&lt;=30,"1-30",IF(I94&lt;=60,"31-60",IF(I94&lt;=90,"61-90","91+")))))))))</f>
        <v/>
      </c>
      <c r="L94">
        <f>IF(A94="","",IF(OR(E94="",D94="",$B$2=""),"Review",IF(N(F94)+N(G94)&gt;E94,"Review excess payment/credit",IF(C94&gt;$B$2,"Review future invoice","OK"))))</f>
        <v/>
      </c>
    </row>
    <row r="95">
      <c r="C95" s="1" t="n"/>
      <c r="D95" s="1" t="n"/>
      <c r="E95" s="3" t="n"/>
      <c r="F95" s="3" t="n"/>
      <c r="G95" s="3" t="n"/>
      <c r="H95" s="3">
        <f>IF(OR(A95="",E95=""),"",MAX(0,E95-N(F95)-N(G95)))</f>
        <v/>
      </c>
      <c r="I95">
        <f>IF(OR(H95="",D95="",$B$2=""),"",MAX(0,$B$2-D95))</f>
        <v/>
      </c>
      <c r="J95">
        <f>IF(H95="","",IF(AND(C95&lt;&gt;"",$B$2&lt;&gt;"",C95&gt;$B$2),"Review future invoice",IF(N(F95)+N(G95)&gt;E95,"Review excess payment/credit",IF(H95=0,"Closed",IF(OR(D95="",$B$2=""),"Needs due date",IF(D95&gt;=$B$2,"Current",IF(I95&lt;=30,"1-30",IF(I95&lt;=60,"31-60",IF(I95&lt;=90,"61-90","91+")))))))))</f>
        <v/>
      </c>
      <c r="L95">
        <f>IF(A95="","",IF(OR(E95="",D95="",$B$2=""),"Review",IF(N(F95)+N(G95)&gt;E95,"Review excess payment/credit",IF(C95&gt;$B$2,"Review future invoice","OK"))))</f>
        <v/>
      </c>
    </row>
    <row r="96">
      <c r="C96" s="1" t="n"/>
      <c r="D96" s="1" t="n"/>
      <c r="E96" s="3" t="n"/>
      <c r="F96" s="3" t="n"/>
      <c r="G96" s="3" t="n"/>
      <c r="H96" s="3">
        <f>IF(OR(A96="",E96=""),"",MAX(0,E96-N(F96)-N(G96)))</f>
        <v/>
      </c>
      <c r="I96">
        <f>IF(OR(H96="",D96="",$B$2=""),"",MAX(0,$B$2-D96))</f>
        <v/>
      </c>
      <c r="J96">
        <f>IF(H96="","",IF(AND(C96&lt;&gt;"",$B$2&lt;&gt;"",C96&gt;$B$2),"Review future invoice",IF(N(F96)+N(G96)&gt;E96,"Review excess payment/credit",IF(H96=0,"Closed",IF(OR(D96="",$B$2=""),"Needs due date",IF(D96&gt;=$B$2,"Current",IF(I96&lt;=30,"1-30",IF(I96&lt;=60,"31-60",IF(I96&lt;=90,"61-90","91+")))))))))</f>
        <v/>
      </c>
      <c r="L96">
        <f>IF(A96="","",IF(OR(E96="",D96="",$B$2=""),"Review",IF(N(F96)+N(G96)&gt;E96,"Review excess payment/credit",IF(C96&gt;$B$2,"Review future invoice","OK"))))</f>
        <v/>
      </c>
    </row>
    <row r="97">
      <c r="C97" s="1" t="n"/>
      <c r="D97" s="1" t="n"/>
      <c r="E97" s="3" t="n"/>
      <c r="F97" s="3" t="n"/>
      <c r="G97" s="3" t="n"/>
      <c r="H97" s="3">
        <f>IF(OR(A97="",E97=""),"",MAX(0,E97-N(F97)-N(G97)))</f>
        <v/>
      </c>
      <c r="I97">
        <f>IF(OR(H97="",D97="",$B$2=""),"",MAX(0,$B$2-D97))</f>
        <v/>
      </c>
      <c r="J97">
        <f>IF(H97="","",IF(AND(C97&lt;&gt;"",$B$2&lt;&gt;"",C97&gt;$B$2),"Review future invoice",IF(N(F97)+N(G97)&gt;E97,"Review excess payment/credit",IF(H97=0,"Closed",IF(OR(D97="",$B$2=""),"Needs due date",IF(D97&gt;=$B$2,"Current",IF(I97&lt;=30,"1-30",IF(I97&lt;=60,"31-60",IF(I97&lt;=90,"61-90","91+")))))))))</f>
        <v/>
      </c>
      <c r="L97">
        <f>IF(A97="","",IF(OR(E97="",D97="",$B$2=""),"Review",IF(N(F97)+N(G97)&gt;E97,"Review excess payment/credit",IF(C97&gt;$B$2,"Review future invoice","OK"))))</f>
        <v/>
      </c>
    </row>
    <row r="98">
      <c r="C98" s="1" t="n"/>
      <c r="D98" s="1" t="n"/>
      <c r="E98" s="3" t="n"/>
      <c r="F98" s="3" t="n"/>
      <c r="G98" s="3" t="n"/>
      <c r="H98" s="3">
        <f>IF(OR(A98="",E98=""),"",MAX(0,E98-N(F98)-N(G98)))</f>
        <v/>
      </c>
      <c r="I98">
        <f>IF(OR(H98="",D98="",$B$2=""),"",MAX(0,$B$2-D98))</f>
        <v/>
      </c>
      <c r="J98">
        <f>IF(H98="","",IF(AND(C98&lt;&gt;"",$B$2&lt;&gt;"",C98&gt;$B$2),"Review future invoice",IF(N(F98)+N(G98)&gt;E98,"Review excess payment/credit",IF(H98=0,"Closed",IF(OR(D98="",$B$2=""),"Needs due date",IF(D98&gt;=$B$2,"Current",IF(I98&lt;=30,"1-30",IF(I98&lt;=60,"31-60",IF(I98&lt;=90,"61-90","91+")))))))))</f>
        <v/>
      </c>
      <c r="L98">
        <f>IF(A98="","",IF(OR(E98="",D98="",$B$2=""),"Review",IF(N(F98)+N(G98)&gt;E98,"Review excess payment/credit",IF(C98&gt;$B$2,"Review future invoice","OK"))))</f>
        <v/>
      </c>
    </row>
    <row r="99">
      <c r="C99" s="1" t="n"/>
      <c r="D99" s="1" t="n"/>
      <c r="E99" s="3" t="n"/>
      <c r="F99" s="3" t="n"/>
      <c r="G99" s="3" t="n"/>
      <c r="H99" s="3">
        <f>IF(OR(A99="",E99=""),"",MAX(0,E99-N(F99)-N(G99)))</f>
        <v/>
      </c>
      <c r="I99">
        <f>IF(OR(H99="",D99="",$B$2=""),"",MAX(0,$B$2-D99))</f>
        <v/>
      </c>
      <c r="J99">
        <f>IF(H99="","",IF(AND(C99&lt;&gt;"",$B$2&lt;&gt;"",C99&gt;$B$2),"Review future invoice",IF(N(F99)+N(G99)&gt;E99,"Review excess payment/credit",IF(H99=0,"Closed",IF(OR(D99="",$B$2=""),"Needs due date",IF(D99&gt;=$B$2,"Current",IF(I99&lt;=30,"1-30",IF(I99&lt;=60,"31-60",IF(I99&lt;=90,"61-90","91+")))))))))</f>
        <v/>
      </c>
      <c r="L99">
        <f>IF(A99="","",IF(OR(E99="",D99="",$B$2=""),"Review",IF(N(F99)+N(G99)&gt;E99,"Review excess payment/credit",IF(C99&gt;$B$2,"Review future invoice","OK"))))</f>
        <v/>
      </c>
    </row>
    <row r="100">
      <c r="C100" s="1" t="n"/>
      <c r="D100" s="1" t="n"/>
      <c r="E100" s="3" t="n"/>
      <c r="F100" s="3" t="n"/>
      <c r="G100" s="3" t="n"/>
      <c r="H100" s="3">
        <f>IF(OR(A100="",E100=""),"",MAX(0,E100-N(F100)-N(G100)))</f>
        <v/>
      </c>
      <c r="I100">
        <f>IF(OR(H100="",D100="",$B$2=""),"",MAX(0,$B$2-D100))</f>
        <v/>
      </c>
      <c r="J100">
        <f>IF(H100="","",IF(AND(C100&lt;&gt;"",$B$2&lt;&gt;"",C100&gt;$B$2),"Review future invoice",IF(N(F100)+N(G100)&gt;E100,"Review excess payment/credit",IF(H100=0,"Closed",IF(OR(D100="",$B$2=""),"Needs due date",IF(D100&gt;=$B$2,"Current",IF(I100&lt;=30,"1-30",IF(I100&lt;=60,"31-60",IF(I100&lt;=90,"61-90","91+")))))))))</f>
        <v/>
      </c>
      <c r="L100">
        <f>IF(A100="","",IF(OR(E100="",D100="",$B$2=""),"Review",IF(N(F100)+N(G100)&gt;E100,"Review excess payment/credit",IF(C100&gt;$B$2,"Review future invoice","OK"))))</f>
        <v/>
      </c>
    </row>
    <row r="101">
      <c r="C101" s="1" t="n"/>
      <c r="D101" s="1" t="n"/>
      <c r="E101" s="3" t="n"/>
      <c r="F101" s="3" t="n"/>
      <c r="G101" s="3" t="n"/>
      <c r="H101" s="3">
        <f>IF(OR(A101="",E101=""),"",MAX(0,E101-N(F101)-N(G101)))</f>
        <v/>
      </c>
      <c r="I101">
        <f>IF(OR(H101="",D101="",$B$2=""),"",MAX(0,$B$2-D101))</f>
        <v/>
      </c>
      <c r="J101">
        <f>IF(H101="","",IF(AND(C101&lt;&gt;"",$B$2&lt;&gt;"",C101&gt;$B$2),"Review future invoice",IF(N(F101)+N(G101)&gt;E101,"Review excess payment/credit",IF(H101=0,"Closed",IF(OR(D101="",$B$2=""),"Needs due date",IF(D101&gt;=$B$2,"Current",IF(I101&lt;=30,"1-30",IF(I101&lt;=60,"31-60",IF(I101&lt;=90,"61-90","91+")))))))))</f>
        <v/>
      </c>
      <c r="L101">
        <f>IF(A101="","",IF(OR(E101="",D101="",$B$2=""),"Review",IF(N(F101)+N(G101)&gt;E101,"Review excess payment/credit",IF(C101&gt;$B$2,"Review future invoice","OK"))))</f>
        <v/>
      </c>
    </row>
    <row r="102">
      <c r="C102" s="1" t="n"/>
      <c r="D102" s="1" t="n"/>
      <c r="E102" s="3" t="n"/>
      <c r="F102" s="3" t="n"/>
      <c r="G102" s="3" t="n"/>
      <c r="H102" s="3">
        <f>IF(OR(A102="",E102=""),"",MAX(0,E102-N(F102)-N(G102)))</f>
        <v/>
      </c>
      <c r="I102">
        <f>IF(OR(H102="",D102="",$B$2=""),"",MAX(0,$B$2-D102))</f>
        <v/>
      </c>
      <c r="J102">
        <f>IF(H102="","",IF(AND(C102&lt;&gt;"",$B$2&lt;&gt;"",C102&gt;$B$2),"Review future invoice",IF(N(F102)+N(G102)&gt;E102,"Review excess payment/credit",IF(H102=0,"Closed",IF(OR(D102="",$B$2=""),"Needs due date",IF(D102&gt;=$B$2,"Current",IF(I102&lt;=30,"1-30",IF(I102&lt;=60,"31-60",IF(I102&lt;=90,"61-90","91+")))))))))</f>
        <v/>
      </c>
      <c r="L102">
        <f>IF(A102="","",IF(OR(E102="",D102="",$B$2=""),"Review",IF(N(F102)+N(G102)&gt;E102,"Review excess payment/credit",IF(C102&gt;$B$2,"Review future invoice","OK"))))</f>
        <v/>
      </c>
    </row>
    <row r="103">
      <c r="C103" s="1" t="n"/>
      <c r="D103" s="1" t="n"/>
      <c r="E103" s="3" t="n"/>
      <c r="F103" s="3" t="n"/>
      <c r="G103" s="3" t="n"/>
      <c r="H103" s="3">
        <f>IF(OR(A103="",E103=""),"",MAX(0,E103-N(F103)-N(G103)))</f>
        <v/>
      </c>
      <c r="I103">
        <f>IF(OR(H103="",D103="",$B$2=""),"",MAX(0,$B$2-D103))</f>
        <v/>
      </c>
      <c r="J103">
        <f>IF(H103="","",IF(AND(C103&lt;&gt;"",$B$2&lt;&gt;"",C103&gt;$B$2),"Review future invoice",IF(N(F103)+N(G103)&gt;E103,"Review excess payment/credit",IF(H103=0,"Closed",IF(OR(D103="",$B$2=""),"Needs due date",IF(D103&gt;=$B$2,"Current",IF(I103&lt;=30,"1-30",IF(I103&lt;=60,"31-60",IF(I103&lt;=90,"61-90","91+")))))))))</f>
        <v/>
      </c>
      <c r="L103">
        <f>IF(A103="","",IF(OR(E103="",D103="",$B$2=""),"Review",IF(N(F103)+N(G103)&gt;E103,"Review excess payment/credit",IF(C103&gt;$B$2,"Review future invoice","OK"))))</f>
        <v/>
      </c>
    </row>
    <row r="104">
      <c r="C104" s="1" t="n"/>
      <c r="D104" s="1" t="n"/>
      <c r="E104" s="3" t="n"/>
      <c r="F104" s="3" t="n"/>
      <c r="G104" s="3" t="n"/>
      <c r="H104" s="3">
        <f>IF(OR(A104="",E104=""),"",MAX(0,E104-N(F104)-N(G104)))</f>
        <v/>
      </c>
      <c r="I104">
        <f>IF(OR(H104="",D104="",$B$2=""),"",MAX(0,$B$2-D104))</f>
        <v/>
      </c>
      <c r="J104">
        <f>IF(H104="","",IF(AND(C104&lt;&gt;"",$B$2&lt;&gt;"",C104&gt;$B$2),"Review future invoice",IF(N(F104)+N(G104)&gt;E104,"Review excess payment/credit",IF(H104=0,"Closed",IF(OR(D104="",$B$2=""),"Needs due date",IF(D104&gt;=$B$2,"Current",IF(I104&lt;=30,"1-30",IF(I104&lt;=60,"31-60",IF(I104&lt;=90,"61-90","91+")))))))))</f>
        <v/>
      </c>
      <c r="L104">
        <f>IF(A104="","",IF(OR(E104="",D104="",$B$2=""),"Review",IF(N(F104)+N(G104)&gt;E104,"Review excess payment/credit",IF(C104&gt;$B$2,"Review future invoice","OK"))))</f>
        <v/>
      </c>
    </row>
    <row r="105">
      <c r="C105" s="1" t="n"/>
      <c r="D105" s="1" t="n"/>
      <c r="E105" s="3" t="n"/>
      <c r="F105" s="3" t="n"/>
      <c r="G105" s="3" t="n"/>
      <c r="H105" s="3">
        <f>IF(OR(A105="",E105=""),"",MAX(0,E105-N(F105)-N(G105)))</f>
        <v/>
      </c>
      <c r="I105">
        <f>IF(OR(H105="",D105="",$B$2=""),"",MAX(0,$B$2-D105))</f>
        <v/>
      </c>
      <c r="J105">
        <f>IF(H105="","",IF(AND(C105&lt;&gt;"",$B$2&lt;&gt;"",C105&gt;$B$2),"Review future invoice",IF(N(F105)+N(G105)&gt;E105,"Review excess payment/credit",IF(H105=0,"Closed",IF(OR(D105="",$B$2=""),"Needs due date",IF(D105&gt;=$B$2,"Current",IF(I105&lt;=30,"1-30",IF(I105&lt;=60,"31-60",IF(I105&lt;=90,"61-90","91+")))))))))</f>
        <v/>
      </c>
      <c r="L105">
        <f>IF(A105="","",IF(OR(E105="",D105="",$B$2=""),"Review",IF(N(F105)+N(G105)&gt;E105,"Review excess payment/credit",IF(C105&gt;$B$2,"Review future invoice","OK"))))</f>
        <v/>
      </c>
    </row>
    <row r="108">
      <c r="A108" t="inlineStr">
        <is>
          <t>Bucket</t>
        </is>
      </c>
      <c r="B108" t="inlineStr">
        <is>
          <t>Open balance</t>
        </is>
      </c>
    </row>
    <row r="109">
      <c r="A109" t="inlineStr">
        <is>
          <t>Current</t>
        </is>
      </c>
      <c r="B109">
        <f>SUMIF(J6:J105,A109,H6:H105)</f>
        <v/>
      </c>
    </row>
    <row r="110">
      <c r="A110" t="inlineStr">
        <is>
          <t>1-30</t>
        </is>
      </c>
      <c r="B110">
        <f>SUMIF(J6:J105,A110,H6:H105)</f>
        <v/>
      </c>
    </row>
    <row r="111">
      <c r="A111" t="inlineStr">
        <is>
          <t>31-60</t>
        </is>
      </c>
      <c r="B111">
        <f>SUMIF(J6:J105,A111,H6:H105)</f>
        <v/>
      </c>
    </row>
    <row r="112">
      <c r="A112" t="inlineStr">
        <is>
          <t>61-90</t>
        </is>
      </c>
      <c r="B112">
        <f>SUMIF(J6:J105,A112,H6:H105)</f>
        <v/>
      </c>
    </row>
    <row r="113">
      <c r="A113" t="inlineStr">
        <is>
          <t>91+</t>
        </is>
      </c>
      <c r="B113">
        <f>SUMIF(J6:J105,A113,H6:H105)</f>
        <v/>
      </c>
    </row>
    <row r="114">
      <c r="A114" t="inlineStr">
        <is>
          <t>Total open</t>
        </is>
      </c>
      <c r="B114">
        <f>SUM(B109:B113)</f>
        <v/>
      </c>
    </row>
    <row r="116">
      <c r="A116" t="inlineStr">
        <is>
          <t>Formula: max(0, invoice amount - payments - credits); due date on/after report date = Current.</t>
        </is>
      </c>
    </row>
    <row r="117">
      <c r="A117" t="inlineStr">
        <is>
          <t>Closed rows and missing due dates are excluded from bucket totals; review overpayments and credits in your source system.</t>
        </is>
      </c>
    </row>
  </sheetData>
  <autoFilter ref="A5:L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2026-09-29T08:10:25Z</dcterms:created>
  <dcterms:modified xsi:type="dcterms:W3CDTF">2026-09-29T08:12:42Z</dcterms:modified>
</cp:coreProperties>
</file>